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twentytwo/Desktop/"/>
    </mc:Choice>
  </mc:AlternateContent>
  <xr:revisionPtr revIDLastSave="0" documentId="8_{2D213793-3A74-7145-A803-E4CA9F755D7A}" xr6:coauthVersionLast="47" xr6:coauthVersionMax="47" xr10:uidLastSave="{00000000-0000-0000-0000-000000000000}"/>
  <bookViews>
    <workbookView xWindow="2060" yWindow="760" windowWidth="24860" windowHeight="18880" xr2:uid="{896EE3DC-F726-5C4E-87A1-757AFD6D1E9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6" i="1"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alcChain>
</file>

<file path=xl/sharedStrings.xml><?xml version="1.0" encoding="utf-8"?>
<sst xmlns="http://schemas.openxmlformats.org/spreadsheetml/2006/main" count="91" uniqueCount="91">
  <si>
    <t>Ohio BoSCoC 2025 Point-in-Time (PIT) Count Data by County</t>
  </si>
  <si>
    <t>PIT Date = 1/28/25</t>
  </si>
  <si>
    <t xml:space="preserve">Please see below for Ohio BoSCoC PIT count data. This information can be filtered by county and/or region. 
</t>
  </si>
  <si>
    <t xml:space="preserve">*Unsheltered numbers reflect the total number of people counted in all census tracts within each county. Due to the use of the geographic sampling approach, the unsheltered numbers are likely not reflective of the actual number of people experiencing unsheltered homelessness in each county.  The final extrapolated BoS-wide unsheltered total was 1,481. </t>
  </si>
  <si>
    <t>County</t>
  </si>
  <si>
    <t>Region</t>
  </si>
  <si>
    <t>Unsheltered</t>
  </si>
  <si>
    <t>Sheltered</t>
  </si>
  <si>
    <t>Total (Sheltered &amp; Unsheltered)</t>
  </si>
  <si>
    <t>Adams</t>
  </si>
  <si>
    <t>Allen</t>
  </si>
  <si>
    <t xml:space="preserve">Ashland </t>
  </si>
  <si>
    <t>Ashtabula</t>
  </si>
  <si>
    <t>Athens</t>
  </si>
  <si>
    <t>Auglaize</t>
  </si>
  <si>
    <t>Belmont</t>
  </si>
  <si>
    <t>Brown</t>
  </si>
  <si>
    <t>Butler</t>
  </si>
  <si>
    <t>Carroll</t>
  </si>
  <si>
    <t>Champaign</t>
  </si>
  <si>
    <t>Clark</t>
  </si>
  <si>
    <t>Clermont</t>
  </si>
  <si>
    <t>Clinton</t>
  </si>
  <si>
    <t>Columbiana</t>
  </si>
  <si>
    <t>Coshocton</t>
  </si>
  <si>
    <t>Crawford</t>
  </si>
  <si>
    <t>Darke</t>
  </si>
  <si>
    <t>Defiance</t>
  </si>
  <si>
    <t>Delaware</t>
  </si>
  <si>
    <t>Erie</t>
  </si>
  <si>
    <t>Fairfield</t>
  </si>
  <si>
    <t>Fayette</t>
  </si>
  <si>
    <t>Fulton</t>
  </si>
  <si>
    <t>Galia</t>
  </si>
  <si>
    <t>Geauga</t>
  </si>
  <si>
    <t>Greene</t>
  </si>
  <si>
    <t>Guernsey</t>
  </si>
  <si>
    <t>Hancock</t>
  </si>
  <si>
    <t>Hardin</t>
  </si>
  <si>
    <t>Harrison</t>
  </si>
  <si>
    <t>Henry</t>
  </si>
  <si>
    <t>Highland</t>
  </si>
  <si>
    <t>Hocking</t>
  </si>
  <si>
    <t>Holmes</t>
  </si>
  <si>
    <t>Huron</t>
  </si>
  <si>
    <t>Jackson</t>
  </si>
  <si>
    <t>Jefferson</t>
  </si>
  <si>
    <t>Knox</t>
  </si>
  <si>
    <t>Lake</t>
  </si>
  <si>
    <t>Lawrence</t>
  </si>
  <si>
    <t>Licking</t>
  </si>
  <si>
    <t>Logan</t>
  </si>
  <si>
    <t>Lorain</t>
  </si>
  <si>
    <t>Madison</t>
  </si>
  <si>
    <t>Marion</t>
  </si>
  <si>
    <t>Medina</t>
  </si>
  <si>
    <t>Meigs</t>
  </si>
  <si>
    <t>Mercer</t>
  </si>
  <si>
    <t>Miami</t>
  </si>
  <si>
    <t>Monroe</t>
  </si>
  <si>
    <t>Morgan</t>
  </si>
  <si>
    <t>Morrow</t>
  </si>
  <si>
    <t>Muskingum</t>
  </si>
  <si>
    <t>Noble</t>
  </si>
  <si>
    <t>Ottawa</t>
  </si>
  <si>
    <t>Paulding</t>
  </si>
  <si>
    <t>Perry</t>
  </si>
  <si>
    <t>Pickaway</t>
  </si>
  <si>
    <t>Pike</t>
  </si>
  <si>
    <t>Portage</t>
  </si>
  <si>
    <t>Preble</t>
  </si>
  <si>
    <t>Putnam</t>
  </si>
  <si>
    <t>Richland</t>
  </si>
  <si>
    <t>Ross</t>
  </si>
  <si>
    <t>Sandusky</t>
  </si>
  <si>
    <t>Scioto</t>
  </si>
  <si>
    <t>Seneca</t>
  </si>
  <si>
    <t>Shelby</t>
  </si>
  <si>
    <t>Trumbull</t>
  </si>
  <si>
    <t>Tuscarawas</t>
  </si>
  <si>
    <t>Union</t>
  </si>
  <si>
    <t>Van Wert</t>
  </si>
  <si>
    <t>Vinton</t>
  </si>
  <si>
    <t>Warren</t>
  </si>
  <si>
    <t>Washington</t>
  </si>
  <si>
    <t>Wayne</t>
  </si>
  <si>
    <t>Williams</t>
  </si>
  <si>
    <t>Wood</t>
  </si>
  <si>
    <t>Wyandot</t>
  </si>
  <si>
    <t>811</t>
  </si>
  <si>
    <r>
      <t xml:space="preserve">extrapolated total of people counted in designated high and low probability census tracts = </t>
    </r>
    <r>
      <rPr>
        <b/>
        <sz val="12"/>
        <color rgb="FF000000"/>
        <rFont val="Arial"/>
        <family val="2"/>
      </rPr>
      <t>1,481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</si>
</sst>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4"/>
      <color theme="1"/>
      <name val="Calibri"/>
      <family val="2"/>
      <scheme val="minor"/>
    </font>
    <font>
      <b/>
      <sz val="20"/>
      <color theme="1"/>
      <name val="Arial"/>
      <family val="2"/>
    </font>
    <font>
      <b/>
      <sz val="14"/>
      <color theme="1"/>
      <name val="Arial"/>
      <family val="2"/>
    </font>
    <font>
      <i/>
      <sz val="12"/>
      <color rgb="FF000000"/>
      <name val="Arial"/>
      <family val="2"/>
    </font>
    <font>
      <b/>
      <sz val="14"/>
      <color theme="0"/>
      <name val="Arial"/>
      <family val="2"/>
    </font>
    <font>
      <sz val="12"/>
      <color theme="1"/>
      <name val="Arial"/>
      <family val="2"/>
    </font>
    <font>
      <sz val="12"/>
      <color rgb="FF000000"/>
      <name val="Arial"/>
      <family val="2"/>
    </font>
    <font>
      <b/>
      <sz val="12"/>
      <color rgb="FF000000"/>
      <name val="Arial"/>
      <family val="2"/>
    </font>
  </fonts>
  <fills count="5">
    <fill>
      <patternFill patternType="none"/>
    </fill>
    <fill>
      <patternFill patternType="gray125"/>
    </fill>
    <fill>
      <patternFill patternType="solid">
        <fgColor rgb="FFEFCB68"/>
        <bgColor indexed="64"/>
      </patternFill>
    </fill>
    <fill>
      <patternFill patternType="solid">
        <fgColor rgb="FF8EB4E3"/>
        <bgColor indexed="64"/>
      </patternFill>
    </fill>
    <fill>
      <patternFill patternType="solid">
        <fgColor rgb="FFD8E5F5"/>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wrapText="1"/>
    </xf>
    <xf numFmtId="0" fontId="5" fillId="3" borderId="0" xfId="0" applyFont="1" applyFill="1" applyAlignment="1">
      <alignment horizontal="center" vertical="center"/>
    </xf>
    <xf numFmtId="0" fontId="6" fillId="0" borderId="0" xfId="0" applyFont="1"/>
    <xf numFmtId="0" fontId="6" fillId="2" borderId="0" xfId="0" applyFont="1" applyFill="1"/>
    <xf numFmtId="0" fontId="6" fillId="2" borderId="0" xfId="0" applyFont="1" applyFill="1" applyAlignment="1">
      <alignment horizontal="right"/>
    </xf>
    <xf numFmtId="3" fontId="7" fillId="2" borderId="0" xfId="0" applyNumberFormat="1" applyFont="1" applyFill="1" applyAlignment="1">
      <alignment wrapText="1"/>
    </xf>
    <xf numFmtId="0" fontId="2" fillId="4" borderId="0" xfId="0" applyFont="1" applyFill="1" applyAlignment="1">
      <alignment horizontal="center"/>
    </xf>
    <xf numFmtId="0" fontId="1" fillId="4" borderId="0" xfId="0" applyFont="1" applyFill="1" applyAlignment="1">
      <alignment horizontal="center" wrapText="1"/>
    </xf>
    <xf numFmtId="0" fontId="1" fillId="4" borderId="0" xfId="0" applyFont="1" applyFill="1" applyAlignment="1">
      <alignment horizontal="center"/>
    </xf>
    <xf numFmtId="0" fontId="3" fillId="4" borderId="0" xfId="0" applyFont="1" applyFill="1" applyAlignment="1">
      <alignment horizontal="left"/>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cellXfs>
  <cellStyles count="1">
    <cellStyle name="Normal" xfId="0" builtinId="0"/>
  </cellStyles>
  <dxfs count="12">
    <dxf>
      <font>
        <name val="Arial"/>
      </font>
    </dxf>
    <dxf>
      <font>
        <name val="Arial"/>
      </font>
      <numFmt numFmtId="0" formatCode="General"/>
      <fill>
        <patternFill patternType="none">
          <fgColor indexed="64"/>
          <bgColor auto="1"/>
        </patternFill>
      </fill>
    </dxf>
    <dxf>
      <font>
        <name val="Arial"/>
      </font>
    </dxf>
    <dxf>
      <font>
        <name val="Arial"/>
      </font>
      <fill>
        <patternFill patternType="none">
          <fgColor indexed="64"/>
          <bgColor auto="1"/>
        </patternFill>
      </fill>
    </dxf>
    <dxf>
      <font>
        <name val="Arial"/>
      </font>
      <fill>
        <patternFill patternType="solid">
          <fgColor indexed="64"/>
          <bgColor rgb="FFEFCB68"/>
        </patternFill>
      </fill>
      <alignment horizontal="right"/>
    </dxf>
    <dxf>
      <font>
        <name val="Arial"/>
      </font>
      <fill>
        <patternFill patternType="solid">
          <fgColor indexed="64"/>
          <bgColor theme="7" tint="0.59999389629810485"/>
        </patternFill>
      </fill>
    </dxf>
    <dxf>
      <font>
        <name val="Arial"/>
      </font>
    </dxf>
    <dxf>
      <font>
        <name val="Arial"/>
      </font>
      <fill>
        <patternFill patternType="none">
          <fgColor indexed="64"/>
          <bgColor auto="1"/>
        </patternFill>
      </fill>
    </dxf>
    <dxf>
      <font>
        <name val="Arial"/>
      </font>
    </dxf>
    <dxf>
      <font>
        <name val="Arial"/>
      </font>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4"/>
        <color theme="0"/>
        <name val="Arial"/>
        <scheme val="minor"/>
      </font>
      <fill>
        <patternFill patternType="solid">
          <fgColor indexed="64"/>
          <bgColor rgb="FF8EB4E3"/>
        </patternFill>
      </fill>
      <alignment horizontal="center" vertical="center" textRotation="0" wrapText="0" indent="0" justifyLastLine="0" shrinkToFit="0" readingOrder="0"/>
    </dxf>
  </dxfs>
  <tableStyles count="0" defaultTableStyle="TableStyleMedium2" defaultPivotStyle="PivotStyleLight16"/>
  <colors>
    <mruColors>
      <color rgb="FFD8E5F5"/>
      <color rgb="FF8EB4E3"/>
      <color rgb="FF07274A"/>
      <color rgb="FFEFCB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A07F64-B36D-C44C-A1BE-2F6CD20BE7B6}" name="Table1" displayName="Table1" ref="A5:E86" totalsRowCount="1" headerRowDxfId="11" dataDxfId="10">
  <autoFilter ref="A5:E85" xr:uid="{EBA07F64-B36D-C44C-A1BE-2F6CD20BE7B6}"/>
  <sortState xmlns:xlrd2="http://schemas.microsoft.com/office/spreadsheetml/2017/richdata2" ref="A6:E85">
    <sortCondition ref="A6:A85"/>
  </sortState>
  <tableColumns count="5">
    <tableColumn id="1" xr3:uid="{0802E777-F01B-804E-9848-75C8C8D3FAED}" name="County" dataDxfId="9" totalsRowDxfId="8"/>
    <tableColumn id="5" xr3:uid="{7E469C22-A140-EF4A-93A1-355BD670C3F8}" name="Region" dataDxfId="7" totalsRowDxfId="6"/>
    <tableColumn id="2" xr3:uid="{8A92A558-93E6-7F48-9EDD-AC634154BB78}" name="Unsheltered" totalsRowLabel="811" dataDxfId="5" totalsRowDxfId="4"/>
    <tableColumn id="3" xr3:uid="{6D1CF307-F930-5F4C-941C-A8D932C390F8}" name="Sheltered" totalsRowFunction="custom" dataDxfId="3" totalsRowDxfId="2">
      <totalsRowFormula>SUM(Table1[Sheltered])</totalsRowFormula>
    </tableColumn>
    <tableColumn id="4" xr3:uid="{E20AC550-0C35-1942-8930-A277D63F6A70}" name="Total (Sheltered &amp; Unsheltered)" dataDxfId="1" totalsRowDxfId="0">
      <calculatedColumnFormula>SUM(Table1[[#This Row],[Unsheltered]:[Sheltered]])</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59FB-0F14-9849-A286-2EF9A9191688}">
  <dimension ref="A1:L87"/>
  <sheetViews>
    <sheetView tabSelected="1" workbookViewId="0">
      <pane ySplit="5" topLeftCell="A6" activePane="bottomLeft" state="frozen"/>
      <selection pane="bottomLeft" activeCell="H6" sqref="H6"/>
    </sheetView>
  </sheetViews>
  <sheetFormatPr baseColWidth="10" defaultColWidth="11" defaultRowHeight="16" x14ac:dyDescent="0.2"/>
  <cols>
    <col min="1" max="1" width="15.83203125" customWidth="1"/>
    <col min="2" max="2" width="16.1640625" customWidth="1"/>
    <col min="3" max="3" width="17.5" customWidth="1"/>
    <col min="4" max="4" width="26.5" customWidth="1"/>
    <col min="5" max="5" width="37.83203125" customWidth="1"/>
  </cols>
  <sheetData>
    <row r="1" spans="1:12" ht="25" x14ac:dyDescent="0.25">
      <c r="A1" s="7" t="s">
        <v>0</v>
      </c>
      <c r="B1" s="7"/>
      <c r="C1" s="7"/>
      <c r="D1" s="7"/>
      <c r="E1" s="7"/>
    </row>
    <row r="2" spans="1:12" ht="18" x14ac:dyDescent="0.2">
      <c r="A2" s="10" t="s">
        <v>1</v>
      </c>
      <c r="B2" s="10"/>
      <c r="C2" s="10"/>
      <c r="D2" s="10"/>
      <c r="E2" s="10"/>
    </row>
    <row r="3" spans="1:12" ht="18.75" customHeight="1" x14ac:dyDescent="0.25">
      <c r="A3" s="8" t="s">
        <v>2</v>
      </c>
      <c r="B3" s="9"/>
      <c r="C3" s="9"/>
      <c r="D3" s="9"/>
      <c r="E3" s="9"/>
    </row>
    <row r="4" spans="1:12" ht="74.25" customHeight="1" x14ac:dyDescent="0.2">
      <c r="A4" s="11" t="s">
        <v>3</v>
      </c>
      <c r="B4" s="12"/>
      <c r="C4" s="12"/>
      <c r="D4" s="12"/>
      <c r="E4" s="12"/>
    </row>
    <row r="5" spans="1:12" ht="18" x14ac:dyDescent="0.2">
      <c r="A5" s="2" t="s">
        <v>4</v>
      </c>
      <c r="B5" s="2" t="s">
        <v>5</v>
      </c>
      <c r="C5" s="2" t="s">
        <v>6</v>
      </c>
      <c r="D5" s="2" t="s">
        <v>7</v>
      </c>
      <c r="E5" s="2" t="s">
        <v>8</v>
      </c>
    </row>
    <row r="6" spans="1:12" ht="50" customHeight="1" x14ac:dyDescent="0.2">
      <c r="A6" s="3" t="s">
        <v>9</v>
      </c>
      <c r="B6" s="3">
        <v>3</v>
      </c>
      <c r="C6" s="4">
        <v>0</v>
      </c>
      <c r="D6" s="3">
        <v>6</v>
      </c>
      <c r="E6" s="3">
        <f>SUM(Table1[[#This Row],[Unsheltered]:[Sheltered]])</f>
        <v>6</v>
      </c>
      <c r="F6" s="1"/>
      <c r="G6" s="1"/>
      <c r="H6" s="1"/>
      <c r="I6" s="1"/>
      <c r="J6" s="1"/>
      <c r="K6" s="1"/>
      <c r="L6" s="1"/>
    </row>
    <row r="7" spans="1:12" x14ac:dyDescent="0.2">
      <c r="A7" s="3" t="s">
        <v>10</v>
      </c>
      <c r="B7" s="3">
        <v>12</v>
      </c>
      <c r="C7" s="4">
        <v>5</v>
      </c>
      <c r="D7" s="3">
        <v>45</v>
      </c>
      <c r="E7" s="3">
        <f>SUM(Table1[[#This Row],[Unsheltered]:[Sheltered]])</f>
        <v>50</v>
      </c>
    </row>
    <row r="8" spans="1:12" x14ac:dyDescent="0.2">
      <c r="A8" s="3" t="s">
        <v>11</v>
      </c>
      <c r="B8" s="3">
        <v>4</v>
      </c>
      <c r="C8" s="4">
        <v>5</v>
      </c>
      <c r="D8" s="3">
        <v>14</v>
      </c>
      <c r="E8" s="3">
        <f>SUM(Table1[[#This Row],[Unsheltered]:[Sheltered]])</f>
        <v>19</v>
      </c>
    </row>
    <row r="9" spans="1:12" x14ac:dyDescent="0.2">
      <c r="A9" s="3" t="s">
        <v>12</v>
      </c>
      <c r="B9" s="3">
        <v>5</v>
      </c>
      <c r="C9" s="4">
        <v>11</v>
      </c>
      <c r="D9" s="3">
        <v>42</v>
      </c>
      <c r="E9" s="3">
        <f>SUM(Table1[[#This Row],[Unsheltered]:[Sheltered]])</f>
        <v>53</v>
      </c>
    </row>
    <row r="10" spans="1:12" x14ac:dyDescent="0.2">
      <c r="A10" s="3" t="s">
        <v>13</v>
      </c>
      <c r="B10" s="3">
        <v>17</v>
      </c>
      <c r="C10" s="4">
        <v>34</v>
      </c>
      <c r="D10" s="3">
        <v>14</v>
      </c>
      <c r="E10" s="3">
        <f>SUM(Table1[[#This Row],[Unsheltered]:[Sheltered]])</f>
        <v>48</v>
      </c>
    </row>
    <row r="11" spans="1:12" x14ac:dyDescent="0.2">
      <c r="A11" s="3" t="s">
        <v>14</v>
      </c>
      <c r="B11" s="3">
        <v>12</v>
      </c>
      <c r="C11" s="4">
        <v>14</v>
      </c>
      <c r="D11" s="3">
        <v>4</v>
      </c>
      <c r="E11" s="3">
        <f>SUM(Table1[[#This Row],[Unsheltered]:[Sheltered]])</f>
        <v>18</v>
      </c>
    </row>
    <row r="12" spans="1:12" x14ac:dyDescent="0.2">
      <c r="A12" s="3" t="s">
        <v>15</v>
      </c>
      <c r="B12" s="3">
        <v>7</v>
      </c>
      <c r="C12" s="4">
        <v>2</v>
      </c>
      <c r="D12" s="3">
        <v>22</v>
      </c>
      <c r="E12" s="3">
        <f>SUM(Table1[[#This Row],[Unsheltered]:[Sheltered]])</f>
        <v>24</v>
      </c>
    </row>
    <row r="13" spans="1:12" x14ac:dyDescent="0.2">
      <c r="A13" s="3" t="s">
        <v>16</v>
      </c>
      <c r="B13" s="3">
        <v>3</v>
      </c>
      <c r="C13" s="4">
        <v>0</v>
      </c>
      <c r="D13" s="3">
        <v>0</v>
      </c>
      <c r="E13" s="3">
        <f>SUM(Table1[[#This Row],[Unsheltered]:[Sheltered]])</f>
        <v>0</v>
      </c>
    </row>
    <row r="14" spans="1:12" x14ac:dyDescent="0.2">
      <c r="A14" s="3" t="s">
        <v>17</v>
      </c>
      <c r="B14" s="3">
        <v>14</v>
      </c>
      <c r="C14" s="4">
        <v>254</v>
      </c>
      <c r="D14" s="3">
        <v>234</v>
      </c>
      <c r="E14" s="3">
        <f>SUM(Table1[[#This Row],[Unsheltered]:[Sheltered]])</f>
        <v>488</v>
      </c>
    </row>
    <row r="15" spans="1:12" x14ac:dyDescent="0.2">
      <c r="A15" s="3" t="s">
        <v>18</v>
      </c>
      <c r="B15" s="3">
        <v>6</v>
      </c>
      <c r="C15" s="4">
        <v>0</v>
      </c>
      <c r="D15" s="3">
        <v>0</v>
      </c>
      <c r="E15" s="3">
        <f>SUM(Table1[[#This Row],[Unsheltered]:[Sheltered]])</f>
        <v>0</v>
      </c>
    </row>
    <row r="16" spans="1:12" x14ac:dyDescent="0.2">
      <c r="A16" s="3" t="s">
        <v>19</v>
      </c>
      <c r="B16" s="3">
        <v>13</v>
      </c>
      <c r="C16" s="4">
        <v>3</v>
      </c>
      <c r="D16" s="3">
        <v>8</v>
      </c>
      <c r="E16" s="3">
        <f>SUM(Table1[[#This Row],[Unsheltered]:[Sheltered]])</f>
        <v>11</v>
      </c>
    </row>
    <row r="17" spans="1:5" x14ac:dyDescent="0.2">
      <c r="A17" s="3" t="s">
        <v>20</v>
      </c>
      <c r="B17" s="3">
        <v>15</v>
      </c>
      <c r="C17" s="4">
        <v>10</v>
      </c>
      <c r="D17" s="3">
        <v>97</v>
      </c>
      <c r="E17" s="3">
        <f>SUM(Table1[[#This Row],[Unsheltered]:[Sheltered]])</f>
        <v>107</v>
      </c>
    </row>
    <row r="18" spans="1:5" x14ac:dyDescent="0.2">
      <c r="A18" s="3" t="s">
        <v>21</v>
      </c>
      <c r="B18" s="3">
        <v>14</v>
      </c>
      <c r="C18" s="4">
        <v>7</v>
      </c>
      <c r="D18" s="3">
        <v>31</v>
      </c>
      <c r="E18" s="3">
        <f>SUM(Table1[[#This Row],[Unsheltered]:[Sheltered]])</f>
        <v>38</v>
      </c>
    </row>
    <row r="19" spans="1:5" x14ac:dyDescent="0.2">
      <c r="A19" s="3" t="s">
        <v>22</v>
      </c>
      <c r="B19" s="3">
        <v>16</v>
      </c>
      <c r="C19" s="4">
        <v>7</v>
      </c>
      <c r="D19" s="3">
        <v>60</v>
      </c>
      <c r="E19" s="3">
        <f>SUM(Table1[[#This Row],[Unsheltered]:[Sheltered]])</f>
        <v>67</v>
      </c>
    </row>
    <row r="20" spans="1:5" x14ac:dyDescent="0.2">
      <c r="A20" s="3" t="s">
        <v>23</v>
      </c>
      <c r="B20" s="3">
        <v>6</v>
      </c>
      <c r="C20" s="4">
        <v>0</v>
      </c>
      <c r="D20" s="3">
        <v>36</v>
      </c>
      <c r="E20" s="3">
        <f>SUM(Table1[[#This Row],[Unsheltered]:[Sheltered]])</f>
        <v>36</v>
      </c>
    </row>
    <row r="21" spans="1:5" x14ac:dyDescent="0.2">
      <c r="A21" s="3" t="s">
        <v>24</v>
      </c>
      <c r="B21" s="3">
        <v>9</v>
      </c>
      <c r="C21" s="4">
        <v>0</v>
      </c>
      <c r="D21" s="3">
        <v>17</v>
      </c>
      <c r="E21" s="3">
        <f>SUM(Table1[[#This Row],[Unsheltered]:[Sheltered]])</f>
        <v>17</v>
      </c>
    </row>
    <row r="22" spans="1:5" x14ac:dyDescent="0.2">
      <c r="A22" s="3" t="s">
        <v>25</v>
      </c>
      <c r="B22" s="3">
        <v>11</v>
      </c>
      <c r="C22" s="4">
        <v>0</v>
      </c>
      <c r="D22" s="3">
        <v>0</v>
      </c>
      <c r="E22" s="3">
        <f>SUM(Table1[[#This Row],[Unsheltered]:[Sheltered]])</f>
        <v>0</v>
      </c>
    </row>
    <row r="23" spans="1:5" x14ac:dyDescent="0.2">
      <c r="A23" s="3" t="s">
        <v>26</v>
      </c>
      <c r="B23" s="3">
        <v>13</v>
      </c>
      <c r="C23" s="4">
        <v>1</v>
      </c>
      <c r="D23" s="3">
        <v>16</v>
      </c>
      <c r="E23" s="3">
        <f>SUM(Table1[[#This Row],[Unsheltered]:[Sheltered]])</f>
        <v>17</v>
      </c>
    </row>
    <row r="24" spans="1:5" x14ac:dyDescent="0.2">
      <c r="A24" s="3" t="s">
        <v>27</v>
      </c>
      <c r="B24" s="3">
        <v>1</v>
      </c>
      <c r="C24" s="4">
        <v>0</v>
      </c>
      <c r="D24" s="3">
        <v>18</v>
      </c>
      <c r="E24" s="3">
        <f>SUM(Table1[[#This Row],[Unsheltered]:[Sheltered]])</f>
        <v>18</v>
      </c>
    </row>
    <row r="25" spans="1:5" x14ac:dyDescent="0.2">
      <c r="A25" s="3" t="s">
        <v>28</v>
      </c>
      <c r="B25" s="3">
        <v>10</v>
      </c>
      <c r="C25" s="4">
        <v>18</v>
      </c>
      <c r="D25" s="3">
        <v>53</v>
      </c>
      <c r="E25" s="3">
        <f>SUM(Table1[[#This Row],[Unsheltered]:[Sheltered]])</f>
        <v>71</v>
      </c>
    </row>
    <row r="26" spans="1:5" x14ac:dyDescent="0.2">
      <c r="A26" s="3" t="s">
        <v>29</v>
      </c>
      <c r="B26" s="3">
        <v>2</v>
      </c>
      <c r="C26" s="4">
        <v>6</v>
      </c>
      <c r="D26" s="3">
        <v>36</v>
      </c>
      <c r="E26" s="3">
        <f>SUM(Table1[[#This Row],[Unsheltered]:[Sheltered]])</f>
        <v>42</v>
      </c>
    </row>
    <row r="27" spans="1:5" x14ac:dyDescent="0.2">
      <c r="A27" s="3" t="s">
        <v>30</v>
      </c>
      <c r="B27" s="3">
        <v>9</v>
      </c>
      <c r="C27" s="4">
        <v>31</v>
      </c>
      <c r="D27" s="3">
        <v>102</v>
      </c>
      <c r="E27" s="3">
        <f>SUM(Table1[[#This Row],[Unsheltered]:[Sheltered]])</f>
        <v>133</v>
      </c>
    </row>
    <row r="28" spans="1:5" x14ac:dyDescent="0.2">
      <c r="A28" s="3" t="s">
        <v>31</v>
      </c>
      <c r="B28" s="3">
        <v>16</v>
      </c>
      <c r="C28" s="4">
        <v>15</v>
      </c>
      <c r="D28" s="3">
        <v>6</v>
      </c>
      <c r="E28" s="3">
        <f>SUM(Table1[[#This Row],[Unsheltered]:[Sheltered]])</f>
        <v>21</v>
      </c>
    </row>
    <row r="29" spans="1:5" x14ac:dyDescent="0.2">
      <c r="A29" s="3" t="s">
        <v>32</v>
      </c>
      <c r="B29" s="3">
        <v>1</v>
      </c>
      <c r="C29" s="4">
        <v>3</v>
      </c>
      <c r="D29" s="3">
        <v>0</v>
      </c>
      <c r="E29" s="3">
        <f>SUM(Table1[[#This Row],[Unsheltered]:[Sheltered]])</f>
        <v>3</v>
      </c>
    </row>
    <row r="30" spans="1:5" x14ac:dyDescent="0.2">
      <c r="A30" s="3" t="s">
        <v>33</v>
      </c>
      <c r="B30" s="3">
        <v>17</v>
      </c>
      <c r="C30" s="4">
        <v>2</v>
      </c>
      <c r="D30" s="3">
        <v>11</v>
      </c>
      <c r="E30" s="3">
        <f>SUM(Table1[[#This Row],[Unsheltered]:[Sheltered]])</f>
        <v>13</v>
      </c>
    </row>
    <row r="31" spans="1:5" x14ac:dyDescent="0.2">
      <c r="A31" s="3" t="s">
        <v>34</v>
      </c>
      <c r="B31" s="3">
        <v>5</v>
      </c>
      <c r="C31" s="4">
        <v>12</v>
      </c>
      <c r="D31" s="3">
        <v>34</v>
      </c>
      <c r="E31" s="3">
        <f>SUM(Table1[[#This Row],[Unsheltered]:[Sheltered]])</f>
        <v>46</v>
      </c>
    </row>
    <row r="32" spans="1:5" x14ac:dyDescent="0.2">
      <c r="A32" s="3" t="s">
        <v>35</v>
      </c>
      <c r="B32" s="3">
        <v>15</v>
      </c>
      <c r="C32" s="4">
        <v>6</v>
      </c>
      <c r="D32" s="3">
        <v>136</v>
      </c>
      <c r="E32" s="3">
        <f>SUM(Table1[[#This Row],[Unsheltered]:[Sheltered]])</f>
        <v>142</v>
      </c>
    </row>
    <row r="33" spans="1:5" x14ac:dyDescent="0.2">
      <c r="A33" s="3" t="s">
        <v>36</v>
      </c>
      <c r="B33" s="3">
        <v>7</v>
      </c>
      <c r="C33" s="4">
        <v>3</v>
      </c>
      <c r="D33" s="3">
        <v>23</v>
      </c>
      <c r="E33" s="3">
        <f>SUM(Table1[[#This Row],[Unsheltered]:[Sheltered]])</f>
        <v>26</v>
      </c>
    </row>
    <row r="34" spans="1:5" x14ac:dyDescent="0.2">
      <c r="A34" s="3" t="s">
        <v>37</v>
      </c>
      <c r="B34" s="3">
        <v>11</v>
      </c>
      <c r="C34" s="4">
        <v>11</v>
      </c>
      <c r="D34" s="3">
        <v>79</v>
      </c>
      <c r="E34" s="3">
        <f>SUM(Table1[[#This Row],[Unsheltered]:[Sheltered]])</f>
        <v>90</v>
      </c>
    </row>
    <row r="35" spans="1:5" x14ac:dyDescent="0.2">
      <c r="A35" s="3" t="s">
        <v>38</v>
      </c>
      <c r="B35" s="3">
        <v>11</v>
      </c>
      <c r="C35" s="4">
        <v>0</v>
      </c>
      <c r="D35" s="3">
        <v>0</v>
      </c>
      <c r="E35" s="3">
        <f>SUM(Table1[[#This Row],[Unsheltered]:[Sheltered]])</f>
        <v>0</v>
      </c>
    </row>
    <row r="36" spans="1:5" x14ac:dyDescent="0.2">
      <c r="A36" s="3" t="s">
        <v>39</v>
      </c>
      <c r="B36" s="3">
        <v>6</v>
      </c>
      <c r="C36" s="4">
        <v>2</v>
      </c>
      <c r="D36" s="3">
        <v>0</v>
      </c>
      <c r="E36" s="3">
        <f>SUM(Table1[[#This Row],[Unsheltered]:[Sheltered]])</f>
        <v>2</v>
      </c>
    </row>
    <row r="37" spans="1:5" x14ac:dyDescent="0.2">
      <c r="A37" s="3" t="s">
        <v>40</v>
      </c>
      <c r="B37" s="3">
        <v>1</v>
      </c>
      <c r="C37" s="4">
        <v>7</v>
      </c>
      <c r="D37" s="3">
        <v>0</v>
      </c>
      <c r="E37" s="3">
        <f>SUM(Table1[[#This Row],[Unsheltered]:[Sheltered]])</f>
        <v>7</v>
      </c>
    </row>
    <row r="38" spans="1:5" x14ac:dyDescent="0.2">
      <c r="A38" s="3" t="s">
        <v>41</v>
      </c>
      <c r="B38" s="3">
        <v>16</v>
      </c>
      <c r="C38" s="4">
        <v>0</v>
      </c>
      <c r="D38" s="3">
        <v>13</v>
      </c>
      <c r="E38" s="3">
        <f>SUM(Table1[[#This Row],[Unsheltered]:[Sheltered]])</f>
        <v>13</v>
      </c>
    </row>
    <row r="39" spans="1:5" x14ac:dyDescent="0.2">
      <c r="A39" s="3" t="s">
        <v>42</v>
      </c>
      <c r="B39" s="3">
        <v>17</v>
      </c>
      <c r="C39" s="4">
        <v>6</v>
      </c>
      <c r="D39" s="3">
        <v>13</v>
      </c>
      <c r="E39" s="3">
        <f>SUM(Table1[[#This Row],[Unsheltered]:[Sheltered]])</f>
        <v>19</v>
      </c>
    </row>
    <row r="40" spans="1:5" x14ac:dyDescent="0.2">
      <c r="A40" s="3" t="s">
        <v>43</v>
      </c>
      <c r="B40" s="3">
        <v>9</v>
      </c>
      <c r="C40" s="4">
        <v>0</v>
      </c>
      <c r="D40" s="3">
        <v>10</v>
      </c>
      <c r="E40" s="3">
        <f>SUM(Table1[[#This Row],[Unsheltered]:[Sheltered]])</f>
        <v>10</v>
      </c>
    </row>
    <row r="41" spans="1:5" x14ac:dyDescent="0.2">
      <c r="A41" s="3" t="s">
        <v>44</v>
      </c>
      <c r="B41" s="3">
        <v>2</v>
      </c>
      <c r="C41" s="4">
        <v>0</v>
      </c>
      <c r="D41" s="3">
        <v>5</v>
      </c>
      <c r="E41" s="3">
        <f>SUM(Table1[[#This Row],[Unsheltered]:[Sheltered]])</f>
        <v>5</v>
      </c>
    </row>
    <row r="42" spans="1:5" x14ac:dyDescent="0.2">
      <c r="A42" s="3" t="s">
        <v>45</v>
      </c>
      <c r="B42" s="3">
        <v>17</v>
      </c>
      <c r="C42" s="4">
        <v>3</v>
      </c>
      <c r="D42" s="3">
        <v>11</v>
      </c>
      <c r="E42" s="3">
        <f>SUM(Table1[[#This Row],[Unsheltered]:[Sheltered]])</f>
        <v>14</v>
      </c>
    </row>
    <row r="43" spans="1:5" x14ac:dyDescent="0.2">
      <c r="A43" s="3" t="s">
        <v>46</v>
      </c>
      <c r="B43" s="3">
        <v>6</v>
      </c>
      <c r="C43" s="4">
        <v>1</v>
      </c>
      <c r="D43" s="3">
        <v>61</v>
      </c>
      <c r="E43" s="3">
        <f>SUM(Table1[[#This Row],[Unsheltered]:[Sheltered]])</f>
        <v>62</v>
      </c>
    </row>
    <row r="44" spans="1:5" x14ac:dyDescent="0.2">
      <c r="A44" s="3" t="s">
        <v>47</v>
      </c>
      <c r="B44" s="3">
        <v>9</v>
      </c>
      <c r="C44" s="4">
        <v>10</v>
      </c>
      <c r="D44" s="3">
        <v>23</v>
      </c>
      <c r="E44" s="3">
        <f>SUM(Table1[[#This Row],[Unsheltered]:[Sheltered]])</f>
        <v>33</v>
      </c>
    </row>
    <row r="45" spans="1:5" x14ac:dyDescent="0.2">
      <c r="A45" s="3" t="s">
        <v>48</v>
      </c>
      <c r="B45" s="3">
        <v>5</v>
      </c>
      <c r="C45" s="4">
        <v>27</v>
      </c>
      <c r="D45" s="3">
        <v>45</v>
      </c>
      <c r="E45" s="3">
        <f>SUM(Table1[[#This Row],[Unsheltered]:[Sheltered]])</f>
        <v>72</v>
      </c>
    </row>
    <row r="46" spans="1:5" x14ac:dyDescent="0.2">
      <c r="A46" s="3" t="s">
        <v>49</v>
      </c>
      <c r="B46" s="3">
        <v>3</v>
      </c>
      <c r="C46" s="4">
        <v>0</v>
      </c>
      <c r="D46" s="3">
        <v>52</v>
      </c>
      <c r="E46" s="3">
        <f>SUM(Table1[[#This Row],[Unsheltered]:[Sheltered]])</f>
        <v>52</v>
      </c>
    </row>
    <row r="47" spans="1:5" x14ac:dyDescent="0.2">
      <c r="A47" s="3" t="s">
        <v>50</v>
      </c>
      <c r="B47" s="3">
        <v>9</v>
      </c>
      <c r="C47" s="4">
        <v>15</v>
      </c>
      <c r="D47" s="3">
        <v>125</v>
      </c>
      <c r="E47" s="3">
        <f>SUM(Table1[[#This Row],[Unsheltered]:[Sheltered]])</f>
        <v>140</v>
      </c>
    </row>
    <row r="48" spans="1:5" x14ac:dyDescent="0.2">
      <c r="A48" s="3" t="s">
        <v>51</v>
      </c>
      <c r="B48" s="3">
        <v>13</v>
      </c>
      <c r="C48" s="4">
        <v>3</v>
      </c>
      <c r="D48" s="3">
        <v>33</v>
      </c>
      <c r="E48" s="3">
        <f>SUM(Table1[[#This Row],[Unsheltered]:[Sheltered]])</f>
        <v>36</v>
      </c>
    </row>
    <row r="49" spans="1:5" x14ac:dyDescent="0.2">
      <c r="A49" s="3" t="s">
        <v>52</v>
      </c>
      <c r="B49" s="3">
        <v>4</v>
      </c>
      <c r="C49" s="4">
        <v>11</v>
      </c>
      <c r="D49" s="3">
        <v>182</v>
      </c>
      <c r="E49" s="3">
        <f>SUM(Table1[[#This Row],[Unsheltered]:[Sheltered]])</f>
        <v>193</v>
      </c>
    </row>
    <row r="50" spans="1:5" x14ac:dyDescent="0.2">
      <c r="A50" s="3" t="s">
        <v>53</v>
      </c>
      <c r="B50" s="3">
        <v>10</v>
      </c>
      <c r="C50" s="4">
        <v>0</v>
      </c>
      <c r="D50" s="3">
        <v>5</v>
      </c>
      <c r="E50" s="3">
        <f>SUM(Table1[[#This Row],[Unsheltered]:[Sheltered]])</f>
        <v>5</v>
      </c>
    </row>
    <row r="51" spans="1:5" x14ac:dyDescent="0.2">
      <c r="A51" s="3" t="s">
        <v>54</v>
      </c>
      <c r="B51" s="3">
        <v>11</v>
      </c>
      <c r="C51" s="4">
        <v>10</v>
      </c>
      <c r="D51" s="3">
        <v>51</v>
      </c>
      <c r="E51" s="3">
        <f>SUM(Table1[[#This Row],[Unsheltered]:[Sheltered]])</f>
        <v>61</v>
      </c>
    </row>
    <row r="52" spans="1:5" x14ac:dyDescent="0.2">
      <c r="A52" s="3" t="s">
        <v>55</v>
      </c>
      <c r="B52" s="3">
        <v>4</v>
      </c>
      <c r="C52" s="4">
        <v>12</v>
      </c>
      <c r="D52" s="3">
        <v>32</v>
      </c>
      <c r="E52" s="3">
        <f>SUM(Table1[[#This Row],[Unsheltered]:[Sheltered]])</f>
        <v>44</v>
      </c>
    </row>
    <row r="53" spans="1:5" x14ac:dyDescent="0.2">
      <c r="A53" s="3" t="s">
        <v>56</v>
      </c>
      <c r="B53" s="3">
        <v>17</v>
      </c>
      <c r="C53" s="4">
        <v>2</v>
      </c>
      <c r="D53" s="3">
        <v>0</v>
      </c>
      <c r="E53" s="3">
        <f>SUM(Table1[[#This Row],[Unsheltered]:[Sheltered]])</f>
        <v>2</v>
      </c>
    </row>
    <row r="54" spans="1:5" x14ac:dyDescent="0.2">
      <c r="A54" s="3" t="s">
        <v>57</v>
      </c>
      <c r="B54" s="3">
        <v>12</v>
      </c>
      <c r="C54" s="4">
        <v>2</v>
      </c>
      <c r="D54" s="3">
        <v>5</v>
      </c>
      <c r="E54" s="3">
        <f>SUM(Table1[[#This Row],[Unsheltered]:[Sheltered]])</f>
        <v>7</v>
      </c>
    </row>
    <row r="55" spans="1:5" x14ac:dyDescent="0.2">
      <c r="A55" s="3" t="s">
        <v>58</v>
      </c>
      <c r="B55" s="3">
        <v>13</v>
      </c>
      <c r="C55" s="4">
        <v>0</v>
      </c>
      <c r="D55" s="3">
        <v>46</v>
      </c>
      <c r="E55" s="3">
        <f>SUM(Table1[[#This Row],[Unsheltered]:[Sheltered]])</f>
        <v>46</v>
      </c>
    </row>
    <row r="56" spans="1:5" x14ac:dyDescent="0.2">
      <c r="A56" s="3" t="s">
        <v>59</v>
      </c>
      <c r="B56" s="3">
        <v>7</v>
      </c>
      <c r="C56" s="4">
        <v>0</v>
      </c>
      <c r="D56" s="3">
        <v>0</v>
      </c>
      <c r="E56" s="3">
        <f>SUM(Table1[[#This Row],[Unsheltered]:[Sheltered]])</f>
        <v>0</v>
      </c>
    </row>
    <row r="57" spans="1:5" x14ac:dyDescent="0.2">
      <c r="A57" s="3" t="s">
        <v>60</v>
      </c>
      <c r="B57" s="3">
        <v>8</v>
      </c>
      <c r="C57" s="4">
        <v>0</v>
      </c>
      <c r="D57" s="3">
        <v>0</v>
      </c>
      <c r="E57" s="3">
        <f>SUM(Table1[[#This Row],[Unsheltered]:[Sheltered]])</f>
        <v>0</v>
      </c>
    </row>
    <row r="58" spans="1:5" x14ac:dyDescent="0.2">
      <c r="A58" s="3" t="s">
        <v>61</v>
      </c>
      <c r="B58" s="3">
        <v>10</v>
      </c>
      <c r="C58" s="4">
        <v>0</v>
      </c>
      <c r="D58" s="3">
        <v>0</v>
      </c>
      <c r="E58" s="3">
        <f>SUM(Table1[[#This Row],[Unsheltered]:[Sheltered]])</f>
        <v>0</v>
      </c>
    </row>
    <row r="59" spans="1:5" x14ac:dyDescent="0.2">
      <c r="A59" s="3" t="s">
        <v>62</v>
      </c>
      <c r="B59" s="3">
        <v>9</v>
      </c>
      <c r="C59" s="4">
        <v>24</v>
      </c>
      <c r="D59" s="3">
        <v>52</v>
      </c>
      <c r="E59" s="3">
        <f>SUM(Table1[[#This Row],[Unsheltered]:[Sheltered]])</f>
        <v>76</v>
      </c>
    </row>
    <row r="60" spans="1:5" x14ac:dyDescent="0.2">
      <c r="A60" s="3" t="s">
        <v>63</v>
      </c>
      <c r="B60" s="3">
        <v>7</v>
      </c>
      <c r="C60" s="4">
        <v>0</v>
      </c>
      <c r="D60" s="3">
        <v>0</v>
      </c>
      <c r="E60" s="3">
        <f>SUM(Table1[[#This Row],[Unsheltered]:[Sheltered]])</f>
        <v>0</v>
      </c>
    </row>
    <row r="61" spans="1:5" x14ac:dyDescent="0.2">
      <c r="A61" s="3" t="s">
        <v>64</v>
      </c>
      <c r="B61" s="3">
        <v>2</v>
      </c>
      <c r="C61" s="4">
        <v>1</v>
      </c>
      <c r="D61" s="3">
        <v>3</v>
      </c>
      <c r="E61" s="3">
        <f>SUM(Table1[[#This Row],[Unsheltered]:[Sheltered]])</f>
        <v>4</v>
      </c>
    </row>
    <row r="62" spans="1:5" x14ac:dyDescent="0.2">
      <c r="A62" s="3" t="s">
        <v>65</v>
      </c>
      <c r="B62" s="3">
        <v>1</v>
      </c>
      <c r="C62" s="4">
        <v>0</v>
      </c>
      <c r="D62" s="3">
        <v>0</v>
      </c>
      <c r="E62" s="3">
        <f>SUM(Table1[[#This Row],[Unsheltered]:[Sheltered]])</f>
        <v>0</v>
      </c>
    </row>
    <row r="63" spans="1:5" x14ac:dyDescent="0.2">
      <c r="A63" s="3" t="s">
        <v>66</v>
      </c>
      <c r="B63" s="3">
        <v>17</v>
      </c>
      <c r="C63" s="4">
        <v>26</v>
      </c>
      <c r="D63" s="3">
        <v>19</v>
      </c>
      <c r="E63" s="3">
        <f>SUM(Table1[[#This Row],[Unsheltered]:[Sheltered]])</f>
        <v>45</v>
      </c>
    </row>
    <row r="64" spans="1:5" x14ac:dyDescent="0.2">
      <c r="A64" s="3" t="s">
        <v>67</v>
      </c>
      <c r="B64" s="3">
        <v>16</v>
      </c>
      <c r="C64" s="4">
        <v>20</v>
      </c>
      <c r="D64" s="3">
        <v>42</v>
      </c>
      <c r="E64" s="3">
        <f>SUM(Table1[[#This Row],[Unsheltered]:[Sheltered]])</f>
        <v>62</v>
      </c>
    </row>
    <row r="65" spans="1:5" x14ac:dyDescent="0.2">
      <c r="A65" s="3" t="s">
        <v>68</v>
      </c>
      <c r="B65" s="3">
        <v>3</v>
      </c>
      <c r="C65" s="4">
        <v>24</v>
      </c>
      <c r="D65" s="3">
        <v>6</v>
      </c>
      <c r="E65" s="3">
        <f>SUM(Table1[[#This Row],[Unsheltered]:[Sheltered]])</f>
        <v>30</v>
      </c>
    </row>
    <row r="66" spans="1:5" x14ac:dyDescent="0.2">
      <c r="A66" s="3" t="s">
        <v>69</v>
      </c>
      <c r="B66" s="3">
        <v>5</v>
      </c>
      <c r="C66" s="4">
        <v>14</v>
      </c>
      <c r="D66" s="3">
        <v>125</v>
      </c>
      <c r="E66" s="3">
        <f>SUM(Table1[[#This Row],[Unsheltered]:[Sheltered]])</f>
        <v>139</v>
      </c>
    </row>
    <row r="67" spans="1:5" x14ac:dyDescent="0.2">
      <c r="A67" s="3" t="s">
        <v>70</v>
      </c>
      <c r="B67" s="3">
        <v>13</v>
      </c>
      <c r="C67" s="4">
        <v>3</v>
      </c>
      <c r="D67" s="3">
        <v>25</v>
      </c>
      <c r="E67" s="3">
        <f>SUM(Table1[[#This Row],[Unsheltered]:[Sheltered]])</f>
        <v>28</v>
      </c>
    </row>
    <row r="68" spans="1:5" x14ac:dyDescent="0.2">
      <c r="A68" s="3" t="s">
        <v>71</v>
      </c>
      <c r="B68" s="3">
        <v>11</v>
      </c>
      <c r="C68" s="4">
        <v>0</v>
      </c>
      <c r="D68" s="3">
        <v>0</v>
      </c>
      <c r="E68" s="3">
        <f>SUM(Table1[[#This Row],[Unsheltered]:[Sheltered]])</f>
        <v>0</v>
      </c>
    </row>
    <row r="69" spans="1:5" x14ac:dyDescent="0.2">
      <c r="A69" s="3" t="s">
        <v>72</v>
      </c>
      <c r="B69" s="3">
        <v>2</v>
      </c>
      <c r="C69" s="4">
        <v>2</v>
      </c>
      <c r="D69" s="3">
        <v>84</v>
      </c>
      <c r="E69" s="3">
        <f>SUM(Table1[[#This Row],[Unsheltered]:[Sheltered]])</f>
        <v>86</v>
      </c>
    </row>
    <row r="70" spans="1:5" x14ac:dyDescent="0.2">
      <c r="A70" s="3" t="s">
        <v>73</v>
      </c>
      <c r="B70" s="3">
        <v>16</v>
      </c>
      <c r="C70" s="4">
        <v>41</v>
      </c>
      <c r="D70" s="3">
        <v>107</v>
      </c>
      <c r="E70" s="3">
        <f>SUM(Table1[[#This Row],[Unsheltered]:[Sheltered]])</f>
        <v>148</v>
      </c>
    </row>
    <row r="71" spans="1:5" x14ac:dyDescent="0.2">
      <c r="A71" s="3" t="s">
        <v>74</v>
      </c>
      <c r="B71" s="3">
        <v>2</v>
      </c>
      <c r="C71" s="4">
        <v>1</v>
      </c>
      <c r="D71" s="3">
        <v>16</v>
      </c>
      <c r="E71" s="3">
        <f>SUM(Table1[[#This Row],[Unsheltered]:[Sheltered]])</f>
        <v>17</v>
      </c>
    </row>
    <row r="72" spans="1:5" x14ac:dyDescent="0.2">
      <c r="A72" s="3" t="s">
        <v>75</v>
      </c>
      <c r="B72" s="3">
        <v>3</v>
      </c>
      <c r="C72" s="4">
        <v>19</v>
      </c>
      <c r="D72" s="3">
        <v>21</v>
      </c>
      <c r="E72" s="3">
        <f>SUM(Table1[[#This Row],[Unsheltered]:[Sheltered]])</f>
        <v>40</v>
      </c>
    </row>
    <row r="73" spans="1:5" x14ac:dyDescent="0.2">
      <c r="A73" s="3" t="s">
        <v>76</v>
      </c>
      <c r="B73" s="3">
        <v>2</v>
      </c>
      <c r="C73" s="4">
        <v>0</v>
      </c>
      <c r="D73" s="3">
        <v>14</v>
      </c>
      <c r="E73" s="3">
        <f>SUM(Table1[[#This Row],[Unsheltered]:[Sheltered]])</f>
        <v>14</v>
      </c>
    </row>
    <row r="74" spans="1:5" x14ac:dyDescent="0.2">
      <c r="A74" s="3" t="s">
        <v>77</v>
      </c>
      <c r="B74" s="3">
        <v>13</v>
      </c>
      <c r="C74" s="4">
        <v>6</v>
      </c>
      <c r="D74" s="3">
        <v>68</v>
      </c>
      <c r="E74" s="3">
        <f>SUM(Table1[[#This Row],[Unsheltered]:[Sheltered]])</f>
        <v>74</v>
      </c>
    </row>
    <row r="75" spans="1:5" x14ac:dyDescent="0.2">
      <c r="A75" s="3" t="s">
        <v>78</v>
      </c>
      <c r="B75" s="3">
        <v>5</v>
      </c>
      <c r="C75" s="4">
        <v>5</v>
      </c>
      <c r="D75" s="3">
        <v>80</v>
      </c>
      <c r="E75" s="3">
        <f>SUM(Table1[[#This Row],[Unsheltered]:[Sheltered]])</f>
        <v>85</v>
      </c>
    </row>
    <row r="76" spans="1:5" x14ac:dyDescent="0.2">
      <c r="A76" s="3" t="s">
        <v>79</v>
      </c>
      <c r="B76" s="3">
        <v>6</v>
      </c>
      <c r="C76" s="4">
        <v>0</v>
      </c>
      <c r="D76" s="3">
        <v>33</v>
      </c>
      <c r="E76" s="3">
        <f>SUM(Table1[[#This Row],[Unsheltered]:[Sheltered]])</f>
        <v>33</v>
      </c>
    </row>
    <row r="77" spans="1:5" x14ac:dyDescent="0.2">
      <c r="A77" s="3" t="s">
        <v>80</v>
      </c>
      <c r="B77" s="3">
        <v>10</v>
      </c>
      <c r="C77" s="4">
        <v>6</v>
      </c>
      <c r="D77" s="3">
        <v>22</v>
      </c>
      <c r="E77" s="3">
        <f>SUM(Table1[[#This Row],[Unsheltered]:[Sheltered]])</f>
        <v>28</v>
      </c>
    </row>
    <row r="78" spans="1:5" x14ac:dyDescent="0.2">
      <c r="A78" s="3" t="s">
        <v>81</v>
      </c>
      <c r="B78" s="3">
        <v>1</v>
      </c>
      <c r="C78" s="4">
        <v>1</v>
      </c>
      <c r="D78" s="3">
        <v>42</v>
      </c>
      <c r="E78" s="3">
        <f>SUM(Table1[[#This Row],[Unsheltered]:[Sheltered]])</f>
        <v>43</v>
      </c>
    </row>
    <row r="79" spans="1:5" x14ac:dyDescent="0.2">
      <c r="A79" s="3" t="s">
        <v>82</v>
      </c>
      <c r="B79" s="3">
        <v>17</v>
      </c>
      <c r="C79" s="4">
        <v>2</v>
      </c>
      <c r="D79" s="3">
        <v>37</v>
      </c>
      <c r="E79" s="3">
        <f>SUM(Table1[[#This Row],[Unsheltered]:[Sheltered]])</f>
        <v>39</v>
      </c>
    </row>
    <row r="80" spans="1:5" x14ac:dyDescent="0.2">
      <c r="A80" s="3" t="s">
        <v>83</v>
      </c>
      <c r="B80" s="3">
        <v>14</v>
      </c>
      <c r="C80" s="4">
        <v>11</v>
      </c>
      <c r="D80" s="3">
        <v>35</v>
      </c>
      <c r="E80" s="3">
        <f>SUM(Table1[[#This Row],[Unsheltered]:[Sheltered]])</f>
        <v>46</v>
      </c>
    </row>
    <row r="81" spans="1:5" x14ac:dyDescent="0.2">
      <c r="A81" s="3" t="s">
        <v>84</v>
      </c>
      <c r="B81" s="3">
        <v>8</v>
      </c>
      <c r="C81" s="4">
        <v>0</v>
      </c>
      <c r="D81" s="3">
        <v>3</v>
      </c>
      <c r="E81" s="3">
        <f>SUM(Table1[[#This Row],[Unsheltered]:[Sheltered]])</f>
        <v>3</v>
      </c>
    </row>
    <row r="82" spans="1:5" x14ac:dyDescent="0.2">
      <c r="A82" s="3" t="s">
        <v>85</v>
      </c>
      <c r="B82" s="3">
        <v>4</v>
      </c>
      <c r="C82" s="4">
        <v>29</v>
      </c>
      <c r="D82" s="3">
        <v>86</v>
      </c>
      <c r="E82" s="3">
        <f>SUM(Table1[[#This Row],[Unsheltered]:[Sheltered]])</f>
        <v>115</v>
      </c>
    </row>
    <row r="83" spans="1:5" x14ac:dyDescent="0.2">
      <c r="A83" s="3" t="s">
        <v>86</v>
      </c>
      <c r="B83" s="3">
        <v>1</v>
      </c>
      <c r="C83" s="4">
        <v>4</v>
      </c>
      <c r="D83" s="3">
        <v>16</v>
      </c>
      <c r="E83" s="3">
        <f>SUM(Table1[[#This Row],[Unsheltered]:[Sheltered]])</f>
        <v>20</v>
      </c>
    </row>
    <row r="84" spans="1:5" x14ac:dyDescent="0.2">
      <c r="A84" s="3" t="s">
        <v>87</v>
      </c>
      <c r="B84" s="3">
        <v>2</v>
      </c>
      <c r="C84" s="4">
        <v>1</v>
      </c>
      <c r="D84" s="3">
        <v>23</v>
      </c>
      <c r="E84" s="3">
        <f>SUM(Table1[[#This Row],[Unsheltered]:[Sheltered]])</f>
        <v>24</v>
      </c>
    </row>
    <row r="85" spans="1:5" x14ac:dyDescent="0.2">
      <c r="A85" s="3" t="s">
        <v>88</v>
      </c>
      <c r="B85" s="3">
        <v>11</v>
      </c>
      <c r="C85" s="4">
        <v>0</v>
      </c>
      <c r="D85" s="3">
        <v>0</v>
      </c>
      <c r="E85" s="3">
        <f>SUM(Table1[[#This Row],[Unsheltered]:[Sheltered]])</f>
        <v>0</v>
      </c>
    </row>
    <row r="86" spans="1:5" x14ac:dyDescent="0.2">
      <c r="A86" s="3"/>
      <c r="B86" s="3"/>
      <c r="C86" s="5" t="s">
        <v>89</v>
      </c>
      <c r="D86" s="3">
        <f>SUM(Table1[Sheltered])</f>
        <v>2815</v>
      </c>
      <c r="E86" s="3"/>
    </row>
    <row r="87" spans="1:5" ht="101.25" customHeight="1" x14ac:dyDescent="0.2">
      <c r="A87" s="3"/>
      <c r="B87" s="3"/>
      <c r="C87" s="6" t="s">
        <v>90</v>
      </c>
      <c r="D87" s="3"/>
      <c r="E87" s="3"/>
    </row>
  </sheetData>
  <sortState xmlns:xlrd2="http://schemas.microsoft.com/office/spreadsheetml/2017/richdata2" ref="A6:E85">
    <sortCondition descending="1" ref="E5:E85"/>
  </sortState>
  <mergeCells count="4">
    <mergeCell ref="A1:E1"/>
    <mergeCell ref="A3:E3"/>
    <mergeCell ref="A2:E2"/>
    <mergeCell ref="A4:E4"/>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768FE2D23E49440B6699D1DECB1E0B1" ma:contentTypeVersion="15" ma:contentTypeDescription="Create a new document." ma:contentTypeScope="" ma:versionID="44b82f8d32d74b6f4145ec639f9be08e">
  <xsd:schema xmlns:xsd="http://www.w3.org/2001/XMLSchema" xmlns:xs="http://www.w3.org/2001/XMLSchema" xmlns:p="http://schemas.microsoft.com/office/2006/metadata/properties" xmlns:ns2="e8e756e1-b464-4a08-8853-6b2186da4e5e" xmlns:ns3="49daff31-34a0-43c0-b06b-1ccf6c073ae6" targetNamespace="http://schemas.microsoft.com/office/2006/metadata/properties" ma:root="true" ma:fieldsID="761029143e3a1c63e3bf238cbfc3dc37" ns2:_="" ns3:_="">
    <xsd:import namespace="e8e756e1-b464-4a08-8853-6b2186da4e5e"/>
    <xsd:import namespace="49daff31-34a0-43c0-b06b-1ccf6c073a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756e1-b464-4a08-8853-6b2186da4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b4b9d1a-1986-4ab8-bc74-20a68e079f1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daff31-34a0-43c0-b06b-1ccf6c073ae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1832e70-adb3-4f70-87de-f9bd2ebc0829}" ma:internalName="TaxCatchAll" ma:showField="CatchAllData" ma:web="49daff31-34a0-43c0-b06b-1ccf6c073a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e756e1-b464-4a08-8853-6b2186da4e5e">
      <Terms xmlns="http://schemas.microsoft.com/office/infopath/2007/PartnerControls"/>
    </lcf76f155ced4ddcb4097134ff3c332f>
    <TaxCatchAll xmlns="49daff31-34a0-43c0-b06b-1ccf6c073ae6" xsi:nil="true"/>
  </documentManagement>
</p:properties>
</file>

<file path=customXml/itemProps1.xml><?xml version="1.0" encoding="utf-8"?>
<ds:datastoreItem xmlns:ds="http://schemas.openxmlformats.org/officeDocument/2006/customXml" ds:itemID="{8D31B4C3-DF8A-4BDD-969B-76C58A580CF2}">
  <ds:schemaRefs>
    <ds:schemaRef ds:uri="http://schemas.microsoft.com/sharepoint/v3/contenttype/forms"/>
  </ds:schemaRefs>
</ds:datastoreItem>
</file>

<file path=customXml/itemProps2.xml><?xml version="1.0" encoding="utf-8"?>
<ds:datastoreItem xmlns:ds="http://schemas.openxmlformats.org/officeDocument/2006/customXml" ds:itemID="{2B9BC3B9-E6FE-4C0F-9275-C8B8284C8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756e1-b464-4a08-8853-6b2186da4e5e"/>
    <ds:schemaRef ds:uri="49daff31-34a0-43c0-b06b-1ccf6c073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0B1703-CE29-4631-9252-097A78A1426C}">
  <ds:schemaRefs>
    <ds:schemaRef ds:uri="http://schemas.microsoft.com/office/2006/metadata/properties"/>
    <ds:schemaRef ds:uri="http://schemas.microsoft.com/office/infopath/2007/PartnerControls"/>
    <ds:schemaRef ds:uri="e8e756e1-b464-4a08-8853-6b2186da4e5e"/>
    <ds:schemaRef ds:uri="49daff31-34a0-43c0-b06b-1ccf6c073ae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dc:creator>
  <cp:keywords/>
  <dc:description/>
  <cp:lastModifiedBy>Hannah Basting</cp:lastModifiedBy>
  <cp:revision/>
  <dcterms:created xsi:type="dcterms:W3CDTF">2023-06-28T20:50:12Z</dcterms:created>
  <dcterms:modified xsi:type="dcterms:W3CDTF">2025-06-16T19:01:05Z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0x0101006768FE2D23E49440B6699D1DECB1E0B1</vt:lpwstr>
  </property>
  <property fmtid="{D5CDD505-2E9C-101B-9397-08002B2CF9AE}" pid="3" name="MediaServiceImageTags">
    <vt:lpwstr/>
  </property>
</Properties>
</file>