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202300"/>
  <mc:AlternateContent xmlns:mc="http://schemas.openxmlformats.org/markup-compatibility/2006">
    <mc:Choice Requires="x15">
      <x15ac:absPath xmlns:x15ac="http://schemas.microsoft.com/office/spreadsheetml/2010/11/ac" url="/Users/erica/COHHIO Dropbox/TA COHHIO/B-PAT Pilot Project/"/>
    </mc:Choice>
  </mc:AlternateContent>
  <xr:revisionPtr revIDLastSave="0" documentId="13_ncr:1_{BBEFF67F-A2B1-7F4A-BC56-ACD2BAD9757D}" xr6:coauthVersionLast="47" xr6:coauthVersionMax="47" xr10:uidLastSave="{00000000-0000-0000-0000-000000000000}"/>
  <bookViews>
    <workbookView xWindow="-27400" yWindow="-100" windowWidth="24160" windowHeight="17220" xr2:uid="{066428EE-DBFE-2D40-B70D-7CE26AB931A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1" l="1"/>
  <c r="E24" i="1"/>
  <c r="D24" i="1"/>
  <c r="C24" i="1"/>
  <c r="F23" i="1"/>
  <c r="E23" i="1"/>
  <c r="D23" i="1"/>
  <c r="C23" i="1"/>
  <c r="F22" i="1"/>
  <c r="E22" i="1"/>
  <c r="D22" i="1"/>
  <c r="C22" i="1"/>
  <c r="F21" i="1"/>
  <c r="E21" i="1"/>
  <c r="D21" i="1"/>
  <c r="C21" i="1"/>
  <c r="K11" i="1"/>
  <c r="K10" i="1"/>
  <c r="K9" i="1"/>
  <c r="K8" i="1"/>
  <c r="J11" i="1"/>
  <c r="J10" i="1"/>
  <c r="J9" i="1"/>
  <c r="J8" i="1"/>
  <c r="I11" i="1"/>
  <c r="I10" i="1"/>
  <c r="I9" i="1"/>
  <c r="I8" i="1"/>
  <c r="H11" i="1"/>
  <c r="H10" i="1"/>
  <c r="H9" i="1"/>
  <c r="H8" i="1"/>
  <c r="F11" i="1"/>
  <c r="F10" i="1"/>
  <c r="F9" i="1"/>
  <c r="F8" i="1"/>
  <c r="E11" i="1"/>
  <c r="E10" i="1"/>
  <c r="E9" i="1"/>
  <c r="E8" i="1"/>
  <c r="D11" i="1"/>
  <c r="D10" i="1"/>
  <c r="D9" i="1"/>
  <c r="D8" i="1"/>
  <c r="C11" i="1"/>
  <c r="C10" i="1"/>
  <c r="C9" i="1"/>
  <c r="C8" i="1"/>
</calcChain>
</file>

<file path=xl/sharedStrings.xml><?xml version="1.0" encoding="utf-8"?>
<sst xmlns="http://schemas.openxmlformats.org/spreadsheetml/2006/main" count="19" uniqueCount="13">
  <si>
    <t>For prioritization decision-making</t>
  </si>
  <si>
    <t>Tool Type</t>
  </si>
  <si>
    <t>VI-SPDAT Max Score</t>
  </si>
  <si>
    <t>B-PAT Max Score</t>
  </si>
  <si>
    <t>HH w/o Children</t>
  </si>
  <si>
    <t>HH w Children</t>
  </si>
  <si>
    <t>Non-Parenting Youth</t>
  </si>
  <si>
    <t>Parenting Youth*</t>
  </si>
  <si>
    <t xml:space="preserve">During the B-PAT pilot period, providers may find themselves in Prioritization Meetings where they need to determine who to prioritize and have to compare B-PAT scores to VI-SPDAT scores. These tools are fairly different and it's impossible to to an 'apples to apples' comparison of each tool's scores. However, the guide below may be helpful in understanding how a particular client's assessment tool score compares to the max score availalbe. </t>
  </si>
  <si>
    <t>Example: Using the guidance above, providers can see that a score of 7.5 on the VI-SPDAT for a household without children (age  25+) is roughly equivalent to a score of 20 for the same household type on the B-PAT.</t>
  </si>
  <si>
    <t>VI-SPDAT vs. B-PAT Scores</t>
  </si>
  <si>
    <t xml:space="preserve">As you can see, each of the tools in the B-PAT package has a different max score. A higher max score is not intended to imply that a particular household type should be prioritized over another. The higher max score is simply a reflection of there being more questions in one particular tool compared to another. To compare scores across the different B-PATs, providers should use the table below. As you can see, a score of 36 on the tool for Households without Children is roughly equivalent to a score of 49.5 on the Parenting Youth tool. </t>
  </si>
  <si>
    <t>Comparing B-PAT Scores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</si>
</sst>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ArialMT"/>
      <family val="2"/>
    </font>
    <font>
      <b/>
      <sz val="12"/>
      <color theme="1"/>
      <name val="ArialMT"/>
    </font>
    <font>
      <b/>
      <sz val="14"/>
      <color theme="1"/>
      <name val="ArialMT"/>
    </font>
    <font>
      <b/>
      <sz val="11"/>
      <color theme="1"/>
      <name val="ArialMT"/>
    </font>
    <font>
      <sz val="11"/>
      <color theme="1"/>
      <name val="ArialMT"/>
    </font>
    <font>
      <sz val="10"/>
      <color theme="1"/>
      <name val="ArialMT"/>
      <family val="2"/>
    </font>
    <font>
      <sz val="10"/>
      <color theme="1"/>
      <name val="ArialMT"/>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2" fillId="0" borderId="0" xfId="0" applyFont="1"/>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9" fontId="3" fillId="0" borderId="0" xfId="0" applyNumberFormat="1" applyFont="1" applyAlignment="1">
      <alignment horizontal="center" vertical="center" wrapText="1"/>
    </xf>
    <xf numFmtId="0" fontId="3" fillId="0" borderId="0" xfId="0" applyFont="1"/>
    <xf numFmtId="0" fontId="4" fillId="0" borderId="0" xfId="0" applyFont="1"/>
    <xf numFmtId="0" fontId="5" fillId="0" borderId="0" xfId="0" applyFont="1" applyAlignment="1">
      <alignment wrapText="1"/>
    </xf>
    <xf numFmtId="0" fontId="6"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5E983-94BF-0A43-AD82-88FDDF28C2DE}">
  <dimension ref="A1:M24"/>
  <sheetViews>
    <sheetView tabSelected="1" zoomScale="120" zoomScaleNormal="120" workbookViewId="0">
      <selection activeCell="A17" sqref="A17:M17"/>
    </sheetView>
  </sheetViews>
  <sheetFormatPr baseColWidth="10" defaultRowHeight="16"/>
  <cols>
    <col min="1" max="1" width="19.7109375" customWidth="1"/>
    <col min="2" max="2" width="13.7109375" style="4" customWidth="1"/>
    <col min="3" max="6" width="4.7109375" style="7" customWidth="1"/>
    <col min="7" max="7" width="10.28515625" style="4" customWidth="1"/>
    <col min="8" max="11" width="5.85546875" style="10" customWidth="1"/>
  </cols>
  <sheetData>
    <row r="1" spans="1:13" s="1" customFormat="1" ht="18">
      <c r="A1" s="1" t="s">
        <v>10</v>
      </c>
      <c r="B1" s="3"/>
      <c r="C1" s="6"/>
      <c r="D1" s="6"/>
      <c r="E1" s="6"/>
      <c r="F1" s="6"/>
      <c r="G1" s="3"/>
      <c r="H1" s="9"/>
      <c r="I1" s="9"/>
      <c r="J1" s="9"/>
      <c r="K1" s="9"/>
    </row>
    <row r="2" spans="1:13">
      <c r="A2" t="s">
        <v>0</v>
      </c>
    </row>
    <row r="3" spans="1:13">
      <c r="A3" s="11" t="s">
        <v>8</v>
      </c>
      <c r="B3" s="11"/>
      <c r="C3" s="11"/>
      <c r="D3" s="11"/>
      <c r="E3" s="11"/>
      <c r="F3" s="11"/>
      <c r="G3" s="11"/>
      <c r="H3" s="11"/>
      <c r="I3" s="11"/>
      <c r="J3" s="11"/>
      <c r="K3" s="11"/>
      <c r="L3" s="11"/>
      <c r="M3" s="11"/>
    </row>
    <row r="4" spans="1:13" ht="34" customHeight="1">
      <c r="A4" s="11"/>
      <c r="B4" s="11"/>
      <c r="C4" s="11"/>
      <c r="D4" s="11"/>
      <c r="E4" s="11"/>
      <c r="F4" s="11"/>
      <c r="G4" s="11"/>
      <c r="H4" s="11"/>
      <c r="I4" s="11"/>
      <c r="J4" s="11"/>
      <c r="K4" s="11"/>
      <c r="L4" s="11"/>
      <c r="M4" s="11"/>
    </row>
    <row r="5" spans="1:13" ht="6" customHeight="1"/>
    <row r="6" spans="1:13" s="5" customFormat="1" ht="34">
      <c r="A6" s="5" t="s">
        <v>1</v>
      </c>
      <c r="B6" s="5" t="s">
        <v>2</v>
      </c>
      <c r="C6" s="8">
        <v>0.9</v>
      </c>
      <c r="D6" s="8">
        <v>0.7</v>
      </c>
      <c r="E6" s="8">
        <v>0.5</v>
      </c>
      <c r="F6" s="8">
        <v>0.3</v>
      </c>
      <c r="G6" s="5" t="s">
        <v>3</v>
      </c>
      <c r="H6" s="8">
        <v>0.9</v>
      </c>
      <c r="I6" s="8">
        <v>0.7</v>
      </c>
      <c r="J6" s="8">
        <v>0.5</v>
      </c>
      <c r="K6" s="8">
        <v>0.3</v>
      </c>
    </row>
    <row r="7" spans="1:13" s="2" customFormat="1">
      <c r="C7" s="6"/>
      <c r="D7" s="6"/>
      <c r="E7" s="6"/>
      <c r="F7" s="6"/>
      <c r="H7" s="6"/>
      <c r="I7" s="6"/>
      <c r="J7" s="6"/>
      <c r="K7" s="6"/>
    </row>
    <row r="8" spans="1:13">
      <c r="A8" t="s">
        <v>4</v>
      </c>
      <c r="B8" s="4">
        <v>15</v>
      </c>
      <c r="C8" s="7">
        <f>0.9*B8</f>
        <v>13.5</v>
      </c>
      <c r="D8" s="7">
        <f>0.7*B8</f>
        <v>10.5</v>
      </c>
      <c r="E8" s="7">
        <f>0.5*B8</f>
        <v>7.5</v>
      </c>
      <c r="F8" s="7">
        <f>0.3*B8</f>
        <v>4.5</v>
      </c>
      <c r="G8" s="4">
        <v>40</v>
      </c>
      <c r="H8" s="7">
        <f>0.9*G8</f>
        <v>36</v>
      </c>
      <c r="I8" s="7">
        <f>0.7*G8</f>
        <v>28</v>
      </c>
      <c r="J8" s="7">
        <f>0.5*G8</f>
        <v>20</v>
      </c>
      <c r="K8" s="7">
        <f>0.3*G8</f>
        <v>12</v>
      </c>
    </row>
    <row r="9" spans="1:13">
      <c r="A9" t="s">
        <v>5</v>
      </c>
      <c r="B9" s="4">
        <v>20</v>
      </c>
      <c r="C9" s="7">
        <f t="shared" ref="C9:C11" si="0">0.9*B9</f>
        <v>18</v>
      </c>
      <c r="D9" s="7">
        <f t="shared" ref="D9:D11" si="1">0.7*B9</f>
        <v>14</v>
      </c>
      <c r="E9" s="7">
        <f t="shared" ref="E9:E11" si="2">0.5*B9</f>
        <v>10</v>
      </c>
      <c r="F9" s="7">
        <f t="shared" ref="F9:F11" si="3">0.3*B9</f>
        <v>6</v>
      </c>
      <c r="G9" s="4">
        <v>50</v>
      </c>
      <c r="H9" s="7">
        <f t="shared" ref="H9:H11" si="4">0.9*G9</f>
        <v>45</v>
      </c>
      <c r="I9" s="7">
        <f t="shared" ref="I9:I11" si="5">0.7*G9</f>
        <v>35</v>
      </c>
      <c r="J9" s="7">
        <f t="shared" ref="J9:J11" si="6">0.5*G9</f>
        <v>25</v>
      </c>
      <c r="K9" s="7">
        <f t="shared" ref="K9:K11" si="7">0.3*G9</f>
        <v>15</v>
      </c>
    </row>
    <row r="10" spans="1:13">
      <c r="A10" t="s">
        <v>6</v>
      </c>
      <c r="B10" s="4">
        <v>16</v>
      </c>
      <c r="C10" s="7">
        <f t="shared" si="0"/>
        <v>14.4</v>
      </c>
      <c r="D10" s="7">
        <f t="shared" si="1"/>
        <v>11.2</v>
      </c>
      <c r="E10" s="7">
        <f t="shared" si="2"/>
        <v>8</v>
      </c>
      <c r="F10" s="7">
        <f t="shared" si="3"/>
        <v>4.8</v>
      </c>
      <c r="G10" s="4">
        <v>54</v>
      </c>
      <c r="H10" s="7">
        <f t="shared" si="4"/>
        <v>48.6</v>
      </c>
      <c r="I10" s="7">
        <f t="shared" si="5"/>
        <v>37.799999999999997</v>
      </c>
      <c r="J10" s="7">
        <f t="shared" si="6"/>
        <v>27</v>
      </c>
      <c r="K10" s="7">
        <f t="shared" si="7"/>
        <v>16.2</v>
      </c>
    </row>
    <row r="11" spans="1:13">
      <c r="A11" t="s">
        <v>7</v>
      </c>
      <c r="B11" s="4">
        <v>20</v>
      </c>
      <c r="C11" s="7">
        <f t="shared" si="0"/>
        <v>18</v>
      </c>
      <c r="D11" s="7">
        <f t="shared" si="1"/>
        <v>14</v>
      </c>
      <c r="E11" s="7">
        <f t="shared" si="2"/>
        <v>10</v>
      </c>
      <c r="F11" s="7">
        <f t="shared" si="3"/>
        <v>6</v>
      </c>
      <c r="G11" s="4">
        <v>55</v>
      </c>
      <c r="H11" s="7">
        <f t="shared" si="4"/>
        <v>49.5</v>
      </c>
      <c r="I11" s="7">
        <f t="shared" si="5"/>
        <v>38.5</v>
      </c>
      <c r="J11" s="7">
        <f t="shared" si="6"/>
        <v>27.5</v>
      </c>
      <c r="K11" s="7">
        <f t="shared" si="7"/>
        <v>16.5</v>
      </c>
    </row>
    <row r="13" spans="1:13">
      <c r="A13" s="11" t="s">
        <v>9</v>
      </c>
      <c r="B13" s="11"/>
      <c r="C13" s="11"/>
      <c r="D13" s="11"/>
      <c r="E13" s="11"/>
      <c r="F13" s="11"/>
      <c r="G13" s="11"/>
      <c r="H13" s="11"/>
      <c r="I13" s="11"/>
      <c r="J13" s="11"/>
      <c r="K13" s="11"/>
      <c r="L13" s="11"/>
      <c r="M13" s="11"/>
    </row>
    <row r="14" spans="1:13">
      <c r="A14" s="11"/>
      <c r="B14" s="11"/>
      <c r="C14" s="11"/>
      <c r="D14" s="11"/>
      <c r="E14" s="11"/>
      <c r="F14" s="11"/>
      <c r="G14" s="11"/>
      <c r="H14" s="11"/>
      <c r="I14" s="11"/>
      <c r="J14" s="11"/>
      <c r="K14" s="11"/>
      <c r="L14" s="11"/>
      <c r="M14" s="11"/>
    </row>
    <row r="16" spans="1:13" ht="18">
      <c r="A16" s="1" t="s">
        <v>12</v>
      </c>
    </row>
    <row r="17" spans="1:13" ht="54" customHeight="1">
      <c r="A17" s="12" t="s">
        <v>11</v>
      </c>
      <c r="B17" s="12"/>
      <c r="C17" s="12"/>
      <c r="D17" s="12"/>
      <c r="E17" s="12"/>
      <c r="F17" s="12"/>
      <c r="G17" s="12"/>
      <c r="H17" s="12"/>
      <c r="I17" s="12"/>
      <c r="J17" s="12"/>
      <c r="K17" s="12"/>
      <c r="L17" s="12"/>
      <c r="M17" s="12"/>
    </row>
    <row r="18" spans="1:13" ht="8" customHeight="1"/>
    <row r="19" spans="1:13" ht="34">
      <c r="A19" s="5" t="s">
        <v>1</v>
      </c>
      <c r="B19" s="5" t="s">
        <v>3</v>
      </c>
      <c r="C19" s="8">
        <v>0.9</v>
      </c>
      <c r="D19" s="8">
        <v>0.7</v>
      </c>
      <c r="E19" s="8">
        <v>0.5</v>
      </c>
      <c r="F19" s="8">
        <v>0.3</v>
      </c>
    </row>
    <row r="20" spans="1:13">
      <c r="A20" s="2"/>
      <c r="B20" s="2"/>
      <c r="C20" s="6"/>
      <c r="D20" s="6"/>
      <c r="E20" s="6"/>
      <c r="F20" s="6"/>
    </row>
    <row r="21" spans="1:13">
      <c r="A21" t="s">
        <v>4</v>
      </c>
      <c r="B21" s="4">
        <v>40</v>
      </c>
      <c r="C21" s="7">
        <f>0.9*B21</f>
        <v>36</v>
      </c>
      <c r="D21" s="7">
        <f>0.7*B21</f>
        <v>28</v>
      </c>
      <c r="E21" s="7">
        <f>0.5*B21</f>
        <v>20</v>
      </c>
      <c r="F21" s="7">
        <f>0.3*B21</f>
        <v>12</v>
      </c>
    </row>
    <row r="22" spans="1:13">
      <c r="A22" t="s">
        <v>5</v>
      </c>
      <c r="B22" s="4">
        <v>50</v>
      </c>
      <c r="C22" s="7">
        <f t="shared" ref="C22:C24" si="8">0.9*B22</f>
        <v>45</v>
      </c>
      <c r="D22" s="7">
        <f t="shared" ref="D22:D24" si="9">0.7*B22</f>
        <v>35</v>
      </c>
      <c r="E22" s="7">
        <f t="shared" ref="E22:E24" si="10">0.5*B22</f>
        <v>25</v>
      </c>
      <c r="F22" s="7">
        <f t="shared" ref="F22:F24" si="11">0.3*B22</f>
        <v>15</v>
      </c>
    </row>
    <row r="23" spans="1:13">
      <c r="A23" t="s">
        <v>6</v>
      </c>
      <c r="B23" s="4">
        <v>54</v>
      </c>
      <c r="C23" s="7">
        <f t="shared" si="8"/>
        <v>48.6</v>
      </c>
      <c r="D23" s="7">
        <f t="shared" si="9"/>
        <v>37.799999999999997</v>
      </c>
      <c r="E23" s="7">
        <f t="shared" si="10"/>
        <v>27</v>
      </c>
      <c r="F23" s="7">
        <f t="shared" si="11"/>
        <v>16.2</v>
      </c>
    </row>
    <row r="24" spans="1:13">
      <c r="A24" t="s">
        <v>7</v>
      </c>
      <c r="B24" s="4">
        <v>55</v>
      </c>
      <c r="C24" s="7">
        <f t="shared" si="8"/>
        <v>49.5</v>
      </c>
      <c r="D24" s="7">
        <f t="shared" si="9"/>
        <v>38.5</v>
      </c>
      <c r="E24" s="7">
        <f t="shared" si="10"/>
        <v>27.5</v>
      </c>
      <c r="F24" s="7">
        <f t="shared" si="11"/>
        <v>16.5</v>
      </c>
    </row>
  </sheetData>
  <mergeCells count="3">
    <mergeCell ref="A3:M4"/>
    <mergeCell ref="A13:M14"/>
    <mergeCell ref="A17:M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Mulryan</dc:creator>
  <cp:lastModifiedBy>Erica Mulryan</cp:lastModifiedBy>
  <dcterms:created xsi:type="dcterms:W3CDTF">2024-04-25T16:27:10Z</dcterms:created>
  <dcterms:modified xsi:type="dcterms:W3CDTF">2024-05-13T20:22:47Z</dcterms:modified>
</cp:coreProperties>
</file>