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226"/>
  <workbookPr showInkAnnotation="0" autoCompressPictures="0"/>
  <bookViews>
    <workbookView xWindow="0" yWindow="0" windowWidth="25600" windowHeight="142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A48" i="1" l="1"/>
</calcChain>
</file>

<file path=xl/sharedStrings.xml><?xml version="1.0" encoding="utf-8"?>
<sst xmlns="http://schemas.openxmlformats.org/spreadsheetml/2006/main" count="654" uniqueCount="278">
  <si>
    <t>Applicant Name</t>
  </si>
  <si>
    <t>Project Name</t>
  </si>
  <si>
    <t>Grant Number</t>
  </si>
  <si>
    <r>
      <rPr>
        <b/>
        <sz val="10"/>
        <rFont val="Arial"/>
      </rPr>
      <t>Expiration Date</t>
    </r>
    <r>
      <rPr>
        <sz val="10"/>
        <rFont val="Arial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10"/>
        <rFont val="Arial"/>
        <family val="2"/>
      </rPr>
      <t>(mm/dd/yyyy)</t>
    </r>
  </si>
  <si>
    <t>Butler County, Ohio</t>
  </si>
  <si>
    <t>Butler County S+C for Chronically Homeless II</t>
  </si>
  <si>
    <t>OH0159L5E071503</t>
  </si>
  <si>
    <t>Fairfield Metopolitan Housing Authority</t>
  </si>
  <si>
    <t>Fairfield County Shelter Plus Care</t>
  </si>
  <si>
    <t>OH0160L5E071503</t>
  </si>
  <si>
    <t>Lake County Alcohol, Drug Addiction and Mental Health Servic</t>
  </si>
  <si>
    <t>Lake County SPC II</t>
  </si>
  <si>
    <t>OH0161L5E071503</t>
  </si>
  <si>
    <t>Lake County SPC III</t>
  </si>
  <si>
    <t>OH0162L5E071503</t>
  </si>
  <si>
    <t>Trumbull Mental Health and Recovery Board</t>
  </si>
  <si>
    <t>Trumbull New Shelter Plus Care Chronic</t>
  </si>
  <si>
    <t>OH0163L5E071503</t>
  </si>
  <si>
    <t xml:space="preserve">Trumbull NewShelter Plus Care Vouchers </t>
  </si>
  <si>
    <t>OH0164L5E071503</t>
  </si>
  <si>
    <t>Geauga County Board of Mental Health &amp; Recovery Services</t>
  </si>
  <si>
    <t>Premanent Supportive Housing</t>
  </si>
  <si>
    <t>OH0165L5E071502</t>
  </si>
  <si>
    <t>The Salvation Army, a New York Corporation</t>
  </si>
  <si>
    <t>Rapid Re-Housing Ohio</t>
  </si>
  <si>
    <t>OH0166L5E071505</t>
  </si>
  <si>
    <t>Licking Metropolitan Housing Authority</t>
  </si>
  <si>
    <t>Shelter Plus Care Chronic</t>
  </si>
  <si>
    <t>OH0167L5E071503</t>
  </si>
  <si>
    <t>Mental Health &amp; Recovery Board of Union County</t>
  </si>
  <si>
    <t>Shelter Plus Care Union County</t>
  </si>
  <si>
    <t>OH0168L5E071502</t>
  </si>
  <si>
    <t>Shelter Plus Care Vouchers 2</t>
  </si>
  <si>
    <t>OH0169L5E071503</t>
  </si>
  <si>
    <t>Project Woman of Springfield and Clark County</t>
  </si>
  <si>
    <t>Chrysalis Transitional Program</t>
  </si>
  <si>
    <t>OH0173L5E071508</t>
  </si>
  <si>
    <t>Volunteers of America of Greater Ohio</t>
  </si>
  <si>
    <t>Crossroads Supportive Housing Program</t>
  </si>
  <si>
    <t>OH0174L5E071508</t>
  </si>
  <si>
    <t>Coleman Professional Services</t>
  </si>
  <si>
    <t>Coleman PSH</t>
  </si>
  <si>
    <t>OH0178L5E071508</t>
  </si>
  <si>
    <t>Columbiana Metropolitan Housing Authority</t>
  </si>
  <si>
    <t>Columbiana MHA Shelter + Care I</t>
  </si>
  <si>
    <t>OH0179L5E071508</t>
  </si>
  <si>
    <t>Columbiana Free Choice II:  The Counseling Center</t>
  </si>
  <si>
    <t>OH0180L5E071508</t>
  </si>
  <si>
    <t>Community Action Partnership of the Greater Dayton Area</t>
  </si>
  <si>
    <t>Harding Place Transitional Housing Program</t>
  </si>
  <si>
    <t>OH0182L5E071508</t>
  </si>
  <si>
    <t>WSOS Community Action Commission, Inc.</t>
  </si>
  <si>
    <t>WSOS Homenet Permanent Supportive Housing</t>
  </si>
  <si>
    <t>OH0183L5E071508</t>
  </si>
  <si>
    <t>I'm Home</t>
  </si>
  <si>
    <t>OH0185L5E071508</t>
  </si>
  <si>
    <t>Joey's Landing</t>
  </si>
  <si>
    <t>OH0186L5E071508</t>
  </si>
  <si>
    <t>Ironton Lawrence County Area CAO, Inc.</t>
  </si>
  <si>
    <t>Lawrence County One-Stop TRA</t>
  </si>
  <si>
    <t>OH0188L5E071508</t>
  </si>
  <si>
    <t>Mental Health, Drug and Alcohol Services Board</t>
  </si>
  <si>
    <t>Madriver/Park Street</t>
  </si>
  <si>
    <t>OH0190L5E071508</t>
  </si>
  <si>
    <t xml:space="preserve">Columbiana County Mental Health Clinic </t>
  </si>
  <si>
    <t>Permanent Housing for Persons with Disabilities</t>
  </si>
  <si>
    <t>OH0192L5E071508</t>
  </si>
  <si>
    <t>Interfaith Hospitality Network of Springfield</t>
  </si>
  <si>
    <t>Permanent Housing with Supportive Services</t>
  </si>
  <si>
    <t>OH0193L5E071508</t>
  </si>
  <si>
    <t>Family &amp; Community Services, Inc.</t>
  </si>
  <si>
    <t>Portage Area Transitional Housing 2</t>
  </si>
  <si>
    <t>OH0195L5E071508</t>
  </si>
  <si>
    <t>Portage Area Transitional Housing 3</t>
  </si>
  <si>
    <t>OH0196L5E071508</t>
  </si>
  <si>
    <t>Serenity House Supportive Housing Program</t>
  </si>
  <si>
    <t>OH0198L5E071508</t>
  </si>
  <si>
    <t>Lorain Metropolitan Housing Authority</t>
  </si>
  <si>
    <t>Lorain Shelter Plus Care</t>
  </si>
  <si>
    <t>OH0199L5E071508</t>
  </si>
  <si>
    <t>Portage Metropolitan Housing Authority</t>
  </si>
  <si>
    <t>Portage Shelter Plus Care</t>
  </si>
  <si>
    <t>OH0200L5E071508</t>
  </si>
  <si>
    <t>Jefferson County Prevention and Recovery Board</t>
  </si>
  <si>
    <t>Jefferson County Shelter Plus Care</t>
  </si>
  <si>
    <t>OH0201L5E071508</t>
  </si>
  <si>
    <t>Ashtabula County Mental Health and Recovery Services Board</t>
  </si>
  <si>
    <t>Ashtabula Shelter Plus Care Vouchers for homeless persons with mental illness</t>
  </si>
  <si>
    <t>OH0202L5E071508</t>
  </si>
  <si>
    <t>Trumbull Shelter Plus Care for homeless persons with a mental illness 1</t>
  </si>
  <si>
    <t>OH0203L5E071508</t>
  </si>
  <si>
    <t>City of Springfield</t>
  </si>
  <si>
    <t>Springfield Shelter Plus Care 1</t>
  </si>
  <si>
    <t>OH0204L5E071508</t>
  </si>
  <si>
    <t>SPC Geauga County TRA</t>
  </si>
  <si>
    <t>OH0205L5E071508</t>
  </si>
  <si>
    <t>Licking Shelter Plus Care</t>
  </si>
  <si>
    <t>OH0207L5E071508</t>
  </si>
  <si>
    <t>Saint Vincent House</t>
  </si>
  <si>
    <t>OH0208L5E071508</t>
  </si>
  <si>
    <t>New Sunrise Properties, Inc.</t>
  </si>
  <si>
    <t>supportive housing</t>
  </si>
  <si>
    <t>OH0209L5E071508</t>
  </si>
  <si>
    <t>Jefferson County Community Action Council</t>
  </si>
  <si>
    <t>Supportive Housing Program</t>
  </si>
  <si>
    <t>OH0210L5E071508</t>
  </si>
  <si>
    <t>Community Action Commission of Fayette County</t>
  </si>
  <si>
    <t>CAC Transitional Housing</t>
  </si>
  <si>
    <t>OH0212L5E071508</t>
  </si>
  <si>
    <t>Family Violence Prevention Center of Greene County, Inc.</t>
  </si>
  <si>
    <t>Supportive Opportunities and Services</t>
  </si>
  <si>
    <t>OH0213L5E071508</t>
  </si>
  <si>
    <t>Catholic Charities Diocese of Toledo</t>
  </si>
  <si>
    <t>Miriam House</t>
  </si>
  <si>
    <t>OH0214L5E071508</t>
  </si>
  <si>
    <t>Licking County Coalition for Housing</t>
  </si>
  <si>
    <t>LCCH Transitional Housing</t>
  </si>
  <si>
    <t>OH0216L5E071508</t>
  </si>
  <si>
    <t>Warren Metropolitan Housing Authority</t>
  </si>
  <si>
    <t>Transitions</t>
  </si>
  <si>
    <t>OH0220L5E071508</t>
  </si>
  <si>
    <t>YWCA of Elyria</t>
  </si>
  <si>
    <t>Women In Secure Housing</t>
  </si>
  <si>
    <t>OH0222L5E071508</t>
  </si>
  <si>
    <t>Women's Campus Project</t>
  </si>
  <si>
    <t>OH0223L5E071508</t>
  </si>
  <si>
    <t>WSOS Homenet Transitional Housing Program</t>
  </si>
  <si>
    <t>OH0225L5E071508</t>
  </si>
  <si>
    <t>Zanesville Metropolitan Housing Authority</t>
  </si>
  <si>
    <t>Zanesville Metropolitan Housing Authority (ZMHA) Shelter Plus Care TRA Program</t>
  </si>
  <si>
    <t>OH0227L5E071508</t>
  </si>
  <si>
    <t>Beacon House</t>
  </si>
  <si>
    <t>OH0287L5E071507</t>
  </si>
  <si>
    <t>HM Housing Development Corporation</t>
  </si>
  <si>
    <t>Faith House II</t>
  </si>
  <si>
    <t>OH0289L5E071507</t>
  </si>
  <si>
    <t>Residential Administrators, Inc.</t>
  </si>
  <si>
    <t>Residential Administrators PSH</t>
  </si>
  <si>
    <t>OH0290L5E071507</t>
  </si>
  <si>
    <t>Lake County SPC</t>
  </si>
  <si>
    <t>OH0291L5E071507</t>
  </si>
  <si>
    <t>Tri-County Board of Recovery &amp; Mental Health Services</t>
  </si>
  <si>
    <t>Miami County SPC</t>
  </si>
  <si>
    <t>OH0293L5E071507</t>
  </si>
  <si>
    <t>Medina County Alcohol, Drug Addiction and Mental Health Boar</t>
  </si>
  <si>
    <t>Northland II</t>
  </si>
  <si>
    <t>OH0294L5E071507</t>
  </si>
  <si>
    <t>Springfield St Vincent DePaul Shelter + Care</t>
  </si>
  <si>
    <t>OH0295L5E071507</t>
  </si>
  <si>
    <t>Fairfield Metropolitan Housing Authority</t>
  </si>
  <si>
    <t>Fairfield MHA S+C</t>
  </si>
  <si>
    <t>OH0316L5E071501</t>
  </si>
  <si>
    <t>Family Housing</t>
  </si>
  <si>
    <t>OH0317L5E071501</t>
  </si>
  <si>
    <t>Warren Shelter Plus Care</t>
  </si>
  <si>
    <t>OH0318L5E071502</t>
  </si>
  <si>
    <t>Springfield Shelter Plus Care 3</t>
  </si>
  <si>
    <t>OH0319L5E071502</t>
  </si>
  <si>
    <t>Fayette County Metropolitan Housing Authority</t>
  </si>
  <si>
    <t>Fayette Shelter Plus Care</t>
  </si>
  <si>
    <t>OH0320L5E071502</t>
  </si>
  <si>
    <t>Preble County Mental Health &amp; Recovery Board</t>
  </si>
  <si>
    <t>Prestwick Square</t>
  </si>
  <si>
    <t>OH0321L5E071502</t>
  </si>
  <si>
    <t>CAC Permanent Supportive Housing</t>
  </si>
  <si>
    <t>OH0322L5E071503</t>
  </si>
  <si>
    <t>Athens Metropolitan Housing Authority</t>
  </si>
  <si>
    <t>Athens Shelter Plus Care</t>
  </si>
  <si>
    <t>OH0352L5E071506</t>
  </si>
  <si>
    <t>Hocking Metropolitan Housing Authority</t>
  </si>
  <si>
    <t>Shelter Plus Care</t>
  </si>
  <si>
    <t>OH0353L5E071506</t>
  </si>
  <si>
    <t>Ohio Development Services Agency</t>
  </si>
  <si>
    <t>Homeless Management Information System</t>
  </si>
  <si>
    <t>OH0354L5E071506</t>
  </si>
  <si>
    <t>Alcohol, Drug Addiction &amp; Mental Health Services Board of Tuscarawas and Carroll Counties</t>
  </si>
  <si>
    <t>Tuscarawas County TRA</t>
  </si>
  <si>
    <t>OH0355L5E071506</t>
  </si>
  <si>
    <t>Delaware County Permanent Supportive Housing for Families</t>
  </si>
  <si>
    <t>OH0356L5E071506</t>
  </si>
  <si>
    <t>Medina Metropolitan Housing Authority</t>
  </si>
  <si>
    <t>Medina County TRA</t>
  </si>
  <si>
    <t>OH0357L5E071506</t>
  </si>
  <si>
    <t>Allen Metropolitan Housing Authority</t>
  </si>
  <si>
    <t>Allen Shelter Plus Care Vouchers</t>
  </si>
  <si>
    <t>OH0358L5E071506</t>
  </si>
  <si>
    <t>Knox Metropolitan Housing Authority</t>
  </si>
  <si>
    <t>Knox County TRA</t>
  </si>
  <si>
    <t>OH0359L5E071506</t>
  </si>
  <si>
    <t>Ravenna Permanent Supportive Housing for Veterans</t>
  </si>
  <si>
    <t>OH0379L5E071503</t>
  </si>
  <si>
    <t>Shelter Plus Care Vouchers for Families</t>
  </si>
  <si>
    <t>OH0381L5E071501</t>
  </si>
  <si>
    <t>Findlay Hope House for the Homeless, Inc.</t>
  </si>
  <si>
    <t>Able Housing</t>
  </si>
  <si>
    <t>OH0383L5E071502</t>
  </si>
  <si>
    <t>Athens Serenity Village SAMI Shelter Plus Care</t>
  </si>
  <si>
    <t>OH0399L5E071505</t>
  </si>
  <si>
    <t>New Housing Ohio, Inc.</t>
  </si>
  <si>
    <t>Warren County Permanent Supportive Housing</t>
  </si>
  <si>
    <t>OH0400L5E071505</t>
  </si>
  <si>
    <t>Portage Shelter Plus Care II</t>
  </si>
  <si>
    <t>OH0416C5E071100</t>
  </si>
  <si>
    <t>Prestwick Square 2</t>
  </si>
  <si>
    <t>OH0417C5E071100</t>
  </si>
  <si>
    <t>Reigns of Renewal</t>
  </si>
  <si>
    <t>OH0418L5E071501</t>
  </si>
  <si>
    <t>Warren County S+C #2-2011</t>
  </si>
  <si>
    <t>OH0419C5E071100</t>
  </si>
  <si>
    <t>WSOS Homenet Permanent Housing Program - DV</t>
  </si>
  <si>
    <t>OH0420L5E071501</t>
  </si>
  <si>
    <t>The City of Marietta, Ohio</t>
  </si>
  <si>
    <t>Marietta/Washington Shelter Plus Care</t>
  </si>
  <si>
    <t>OH0428L5E071504</t>
  </si>
  <si>
    <t>Butler SPC for Adults with Chronic Homelessness</t>
  </si>
  <si>
    <t>OH0430L5E071504</t>
  </si>
  <si>
    <t>Butler SPC for Homeless Individuals and Families</t>
  </si>
  <si>
    <t>OH0431L5E071504</t>
  </si>
  <si>
    <t>Shelter Plus Care 2</t>
  </si>
  <si>
    <t>OH0432L5E071504</t>
  </si>
  <si>
    <t>Logan/Champaign Housing</t>
  </si>
  <si>
    <t>OH0433L5E071504</t>
  </si>
  <si>
    <t>LAWRENCE COUNTY PORT AUTHORITY</t>
  </si>
  <si>
    <t>Lawrence County One-Stop Shelter Plus Care</t>
  </si>
  <si>
    <t>OH0434L5E071504</t>
  </si>
  <si>
    <t>The Center for Individual and Family Services</t>
  </si>
  <si>
    <t>NEXT STEP</t>
  </si>
  <si>
    <t>OH0490L5E071501</t>
  </si>
  <si>
    <t>Appleseed Community Mental Health Center, Inc.</t>
  </si>
  <si>
    <t>Appleseed RRH</t>
  </si>
  <si>
    <t>OH0491L5E071501</t>
  </si>
  <si>
    <t xml:space="preserve">Family Abuse Shelter of Miami County, Inc. </t>
  </si>
  <si>
    <t>Miami County Family RRH</t>
  </si>
  <si>
    <t>OH0492L5E071501</t>
  </si>
  <si>
    <t>Family Abuse Shelter PSH</t>
  </si>
  <si>
    <t>OH0493L5E071501</t>
  </si>
  <si>
    <t>Graham Drive Family Housing</t>
  </si>
  <si>
    <t>OH0382C5E071000</t>
  </si>
  <si>
    <t>McKinley Grove</t>
  </si>
  <si>
    <t>OH0380C5E071000</t>
  </si>
  <si>
    <t>Sojourners Care Network</t>
  </si>
  <si>
    <t>Generation Now PSH</t>
  </si>
  <si>
    <t>OH0452L5E071200</t>
  </si>
  <si>
    <t>Budget Line Item Amounts and Units Configuration</t>
  </si>
  <si>
    <t>Leasing</t>
  </si>
  <si>
    <t>Rental Assistance</t>
  </si>
  <si>
    <t>Supportive Services</t>
  </si>
  <si>
    <t>Operating costs</t>
  </si>
  <si>
    <t>HMIS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</si>
  <si>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</si>
  <si>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</si>
  <si>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</si>
  <si>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</si>
  <si>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</si>
  <si>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</si>
  <si>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</si>
  <si>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</si>
  <si>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</si>
  <si>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r>
      <t xml:space="preserve">Subtotal
</t>
    </r>
    <r>
      <rPr>
        <sz val="10"/>
        <rFont val="Arial Narrow"/>
      </rPr>
      <t>(does not include Admin)</t>
    </r>
  </si>
  <si>
    <t xml:space="preserve">Calculated Administrative Costs Allowed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</si>
  <si>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sz val="10"/>
        <rFont val="Arial Narrow"/>
      </rPr>
      <t xml:space="preserve">Housing Assistance Type </t>
    </r>
    <r>
      <rPr>
        <sz val="10"/>
        <rFont val="Arial Narrow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10"/>
        <rFont val="Arial Narrow"/>
      </rPr>
      <t>(select from drop-down)</t>
    </r>
  </si>
  <si>
    <t>Rental Assistance Project Requesting Actual Rent or FMR?</t>
  </si>
  <si>
    <t>Renewal or New Project?</t>
  </si>
  <si>
    <t>Rental Assistance-TRA</t>
  </si>
  <si>
    <t>N/A</t>
  </si>
  <si>
    <t>Rental Assistance-SRA</t>
  </si>
  <si>
    <t>Rental Assistance-PRA</t>
  </si>
  <si>
    <t>FMR</t>
  </si>
  <si>
    <t>Actual</t>
  </si>
  <si>
    <t>BUDGETS FY2016 COC COMPETITION</t>
  </si>
  <si>
    <t>2016 TOTAL FUNDING REQUEST</t>
  </si>
  <si>
    <t>R</t>
  </si>
  <si>
    <t>NA</t>
  </si>
  <si>
    <t>PSH Chronic Prioritization</t>
  </si>
  <si>
    <t># CH Beds Dedicated</t>
  </si>
  <si>
    <t># CH Beds Prioritized</t>
  </si>
  <si>
    <t>% of PSH Beds Prioritized for CH</t>
  </si>
  <si>
    <t>Ohio BOSCOC 2016 Renewal Project Funding Requests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</si>
</sst>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"/>
  </numFmts>
  <fonts count="19" x14ac:knownFonts="1">
    <font>
      <sz val="12"/>
      <color theme="1"/>
      <name val="Calibri"/>
      <family val="2"/>
      <scheme val="minor"/>
    </font>
    <font>
      <b/>
      <sz val="10"/>
      <name val="Arial"/>
    </font>
    <font>
      <sz val="10"/>
      <name val="Arial"/>
    </font>
    <font>
      <sz val="10"/>
      <color indexed="10"/>
      <name val="Arial"/>
      <family val="2"/>
    </font>
    <font>
      <b/>
      <sz val="16"/>
      <color rgb="FF000000"/>
      <name val="Arial Narrow"/>
    </font>
    <font>
      <b/>
      <sz val="12"/>
      <name val="Arial Narrow"/>
    </font>
    <font>
      <sz val="16"/>
      <name val="Arial Narrow"/>
    </font>
    <font>
      <b/>
      <sz val="11"/>
      <name val="Arial Narrow"/>
    </font>
    <font>
      <b/>
      <sz val="14"/>
      <name val="Arial Narrow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name val="Arial Narrow"/>
    </font>
    <font>
      <sz val="10"/>
      <name val="Arial Narrow"/>
    </font>
    <font>
      <sz val="10"/>
      <color indexed="10"/>
      <name val="Arial Narrow"/>
    </font>
    <font>
      <sz val="12"/>
      <color theme="1"/>
      <name val="Arial Narrow"/>
    </font>
    <font>
      <sz val="11"/>
      <name val="Arial Narrow"/>
    </font>
    <font>
      <sz val="11"/>
      <color theme="1"/>
      <name val="Arial Narrow"/>
    </font>
    <font>
      <sz val="10"/>
      <color theme="1"/>
      <name val="Arial Narrow"/>
    </font>
    <font>
      <sz val="10"/>
      <color rgb="FF000000"/>
      <name val="Arial Narrow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9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66">
    <xf numFmtId="0" fontId="0" fillId="0" borderId="0" xfId="0"/>
    <xf numFmtId="0" fontId="4" fillId="0" borderId="0" xfId="0" applyFont="1" applyAlignment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0" fontId="0" fillId="0" borderId="0" xfId="0" applyNumberFormat="1"/>
    <xf numFmtId="164" fontId="0" fillId="0" borderId="0" xfId="0" applyNumberFormat="1"/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164" fontId="6" fillId="0" borderId="0" xfId="0" applyNumberFormat="1" applyFont="1" applyBorder="1" applyAlignment="1" applyProtection="1">
      <alignment vertical="center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164" fontId="8" fillId="0" borderId="0" xfId="0" applyNumberFormat="1" applyFont="1" applyFill="1" applyBorder="1" applyAlignment="1" applyProtection="1">
      <alignment vertical="center"/>
      <protection locked="0"/>
    </xf>
    <xf numFmtId="0" fontId="11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1" fillId="3" borderId="7" xfId="0" applyFont="1" applyFill="1" applyBorder="1" applyAlignment="1" applyProtection="1">
      <alignment horizontal="center" vertical="center" wrapText="1"/>
      <protection locked="0"/>
    </xf>
    <xf numFmtId="0" fontId="11" fillId="3" borderId="9" xfId="0" applyFont="1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12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/>
    <xf numFmtId="14" fontId="12" fillId="0" borderId="2" xfId="0" applyNumberFormat="1" applyFont="1" applyFill="1" applyBorder="1" applyAlignment="1" applyProtection="1">
      <alignment horizontal="center" vertical="center"/>
      <protection locked="0"/>
    </xf>
    <xf numFmtId="165" fontId="12" fillId="0" borderId="2" xfId="0" applyNumberFormat="1" applyFont="1" applyFill="1" applyBorder="1" applyAlignment="1" applyProtection="1">
      <alignment horizontal="center" vertical="center"/>
      <protection locked="0"/>
    </xf>
    <xf numFmtId="3" fontId="12" fillId="0" borderId="2" xfId="0" applyNumberFormat="1" applyFont="1" applyFill="1" applyBorder="1" applyAlignment="1" applyProtection="1">
      <alignment horizontal="center" vertical="center"/>
      <protection locked="0"/>
    </xf>
    <xf numFmtId="1" fontId="12" fillId="0" borderId="2" xfId="0" applyNumberFormat="1" applyFont="1" applyFill="1" applyBorder="1" applyAlignment="1" applyProtection="1">
      <alignment horizontal="center" vertical="center"/>
      <protection locked="0"/>
    </xf>
    <xf numFmtId="3" fontId="12" fillId="0" borderId="2" xfId="0" applyNumberFormat="1" applyFont="1" applyFill="1" applyBorder="1" applyAlignment="1" applyProtection="1">
      <alignment horizontal="center" vertical="center"/>
      <protection hidden="1"/>
    </xf>
    <xf numFmtId="165" fontId="12" fillId="0" borderId="2" xfId="0" applyNumberFormat="1" applyFont="1" applyFill="1" applyBorder="1" applyAlignment="1" applyProtection="1">
      <alignment horizontal="center" vertical="center"/>
      <protection hidden="1"/>
    </xf>
    <xf numFmtId="165" fontId="12" fillId="0" borderId="2" xfId="0" quotePrefix="1" applyNumberFormat="1" applyFont="1" applyFill="1" applyBorder="1" applyAlignment="1" applyProtection="1">
      <alignment horizontal="center" vertical="center"/>
      <protection hidden="1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0" fontId="12" fillId="0" borderId="2" xfId="0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Fill="1" applyBorder="1" applyAlignment="1" applyProtection="1">
      <alignment horizontal="left" vertical="center" wrapText="1"/>
      <protection locked="0"/>
    </xf>
    <xf numFmtId="0" fontId="11" fillId="3" borderId="8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165" fontId="5" fillId="0" borderId="2" xfId="0" applyNumberFormat="1" applyFont="1" applyFill="1" applyBorder="1" applyAlignment="1" applyProtection="1">
      <alignment horizontal="center" vertical="center"/>
      <protection hidden="1"/>
    </xf>
    <xf numFmtId="14" fontId="12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 applyProtection="1">
      <alignment horizontal="center" vertical="center"/>
      <protection locked="0"/>
    </xf>
    <xf numFmtId="9" fontId="17" fillId="0" borderId="2" xfId="0" applyNumberFormat="1" applyFont="1" applyFill="1" applyBorder="1" applyAlignment="1">
      <alignment horizontal="center" vertical="center"/>
    </xf>
    <xf numFmtId="10" fontId="17" fillId="0" borderId="2" xfId="0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10" fontId="6" fillId="3" borderId="3" xfId="0" applyNumberFormat="1" applyFont="1" applyFill="1" applyBorder="1" applyAlignment="1" applyProtection="1">
      <alignment vertical="center"/>
      <protection locked="0"/>
    </xf>
    <xf numFmtId="0" fontId="6" fillId="3" borderId="6" xfId="0" applyFont="1" applyFill="1" applyBorder="1" applyAlignment="1" applyProtection="1">
      <alignment vertical="center"/>
      <protection locked="0"/>
    </xf>
    <xf numFmtId="0" fontId="11" fillId="3" borderId="11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9" fontId="18" fillId="0" borderId="2" xfId="0" applyNumberFormat="1" applyFont="1" applyBorder="1" applyAlignment="1">
      <alignment horizontal="center" vertical="center"/>
    </xf>
    <xf numFmtId="10" fontId="14" fillId="0" borderId="2" xfId="0" applyNumberFormat="1" applyFont="1" applyFill="1" applyBorder="1"/>
    <xf numFmtId="0" fontId="17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 applyProtection="1">
      <alignment horizontal="center" vertical="center"/>
      <protection locked="0"/>
    </xf>
    <xf numFmtId="9" fontId="17" fillId="0" borderId="11" xfId="0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</cellXfs>
  <cellStyles count="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</cellStyles>
  <dxfs count="3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9"/>
  <sheetViews>
    <sheetView tabSelected="1" workbookViewId="0">
      <pane xSplit="2" ySplit="7" topLeftCell="L8" activePane="bottomRight" state="frozen"/>
      <selection pane="topRight" activeCell="C1" sqref="C1"/>
      <selection pane="bottomLeft" activeCell="A8" sqref="A8"/>
      <selection pane="bottomRight" activeCell="AA14" sqref="AA14"/>
    </sheetView>
  </sheetViews>
  <sheetFormatPr baseColWidth="10" defaultRowHeight="15" x14ac:dyDescent="0"/>
  <cols>
    <col min="1" max="1" width="34.83203125" customWidth="1"/>
    <col min="2" max="2" width="23.5" customWidth="1"/>
    <col min="3" max="3" width="15.5" customWidth="1"/>
    <col min="4" max="4" width="12.6640625" customWidth="1"/>
    <col min="11" max="11" width="8.6640625" customWidth="1"/>
    <col min="12" max="12" width="7.1640625" customWidth="1"/>
    <col min="13" max="13" width="6.83203125" customWidth="1"/>
    <col min="14" max="14" width="7.1640625" customWidth="1"/>
    <col min="15" max="16" width="6.5" customWidth="1"/>
    <col min="17" max="17" width="6.33203125" customWidth="1"/>
    <col min="18" max="18" width="5.5" customWidth="1"/>
    <col min="19" max="19" width="7" customWidth="1"/>
    <col min="22" max="22" width="13.33203125" style="36" customWidth="1"/>
    <col min="23" max="23" width="14.33203125" customWidth="1"/>
    <col min="25" max="25" width="9.33203125" customWidth="1"/>
    <col min="26" max="26" width="9.5" customWidth="1"/>
  </cols>
  <sheetData>
    <row r="1" spans="1:39" ht="33" customHeight="1">
      <c r="A1" s="1" t="s">
        <v>277</v>
      </c>
      <c r="B1" s="2"/>
      <c r="G1" s="3"/>
      <c r="Z1" s="4"/>
      <c r="AB1" s="5"/>
      <c r="AC1" s="5"/>
      <c r="AD1" s="5"/>
      <c r="AE1" s="5"/>
      <c r="AF1" s="5"/>
      <c r="AI1" s="5"/>
      <c r="AJ1" s="5"/>
      <c r="AK1" s="5"/>
      <c r="AL1" s="5"/>
      <c r="AM1" s="5"/>
    </row>
    <row r="2" spans="1:39" ht="19" customHeight="1" thickBot="1">
      <c r="A2" s="2"/>
      <c r="B2" s="2"/>
      <c r="G2" s="3"/>
      <c r="Z2" s="4"/>
      <c r="AB2" s="5"/>
      <c r="AC2" s="5"/>
      <c r="AD2" s="5"/>
      <c r="AE2" s="5"/>
      <c r="AF2" s="5"/>
      <c r="AI2" s="5"/>
      <c r="AJ2" s="5"/>
      <c r="AK2" s="5"/>
      <c r="AL2" s="5"/>
      <c r="AM2" s="5"/>
    </row>
    <row r="3" spans="1:39" s="8" customFormat="1" ht="21" customHeight="1" thickBot="1">
      <c r="A3" s="55"/>
      <c r="B3" s="55"/>
      <c r="C3" s="55"/>
      <c r="D3" s="56"/>
      <c r="E3" s="6"/>
      <c r="F3" s="57" t="s">
        <v>269</v>
      </c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7"/>
      <c r="Y3" s="44"/>
      <c r="Z3" s="45"/>
      <c r="AA3" s="46"/>
      <c r="AB3" s="9"/>
      <c r="AC3" s="9"/>
      <c r="AD3" s="9"/>
      <c r="AE3" s="9"/>
      <c r="AF3" s="9"/>
      <c r="AI3" s="9"/>
      <c r="AJ3" s="9"/>
      <c r="AK3" s="9"/>
      <c r="AL3" s="9"/>
      <c r="AM3" s="9"/>
    </row>
    <row r="4" spans="1:39" s="12" customFormat="1" ht="21" customHeight="1" thickBot="1">
      <c r="A4" s="59"/>
      <c r="B4" s="59"/>
      <c r="C4" s="59"/>
      <c r="D4" s="60"/>
      <c r="E4" s="10"/>
      <c r="F4" s="61" t="s">
        <v>243</v>
      </c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62"/>
      <c r="W4" s="10"/>
      <c r="X4" s="11"/>
      <c r="Y4" s="63" t="s">
        <v>273</v>
      </c>
      <c r="Z4" s="64"/>
      <c r="AA4" s="65"/>
      <c r="AB4" s="13"/>
      <c r="AC4" s="13"/>
      <c r="AD4" s="13"/>
      <c r="AE4" s="13"/>
      <c r="AF4" s="13"/>
      <c r="AI4" s="13"/>
      <c r="AJ4" s="13"/>
      <c r="AK4" s="13"/>
      <c r="AL4" s="13"/>
      <c r="AM4" s="13"/>
    </row>
    <row r="5" spans="1:39" ht="13" customHeight="1" thickBot="1"/>
    <row r="6" spans="1:39" ht="16" hidden="1" thickBot="1"/>
    <row r="7" spans="1:39" ht="72">
      <c r="A7" s="15" t="s">
        <v>0</v>
      </c>
      <c r="B7" s="16" t="s">
        <v>1</v>
      </c>
      <c r="C7" s="17" t="s">
        <v>2</v>
      </c>
      <c r="D7" s="34" t="s">
        <v>3</v>
      </c>
      <c r="E7" s="35" t="s">
        <v>262</v>
      </c>
      <c r="F7" s="33" t="s">
        <v>244</v>
      </c>
      <c r="G7" s="18" t="s">
        <v>245</v>
      </c>
      <c r="H7" s="18" t="s">
        <v>246</v>
      </c>
      <c r="I7" s="18" t="s">
        <v>247</v>
      </c>
      <c r="J7" s="19" t="s">
        <v>248</v>
      </c>
      <c r="K7" s="18" t="s">
        <v>249</v>
      </c>
      <c r="L7" s="18" t="s">
        <v>250</v>
      </c>
      <c r="M7" s="18" t="s">
        <v>251</v>
      </c>
      <c r="N7" s="18" t="s">
        <v>252</v>
      </c>
      <c r="O7" s="18" t="s">
        <v>253</v>
      </c>
      <c r="P7" s="18" t="s">
        <v>254</v>
      </c>
      <c r="Q7" s="18" t="s">
        <v>255</v>
      </c>
      <c r="R7" s="18" t="s">
        <v>256</v>
      </c>
      <c r="S7" s="19" t="s">
        <v>257</v>
      </c>
      <c r="T7" s="19" t="s">
        <v>258</v>
      </c>
      <c r="U7" s="18" t="s">
        <v>259</v>
      </c>
      <c r="V7" s="20" t="s">
        <v>270</v>
      </c>
      <c r="W7" s="21" t="s">
        <v>260</v>
      </c>
      <c r="X7" s="14" t="s">
        <v>261</v>
      </c>
      <c r="Y7" s="47" t="s">
        <v>274</v>
      </c>
      <c r="Z7" s="47" t="s">
        <v>275</v>
      </c>
      <c r="AA7" s="47" t="s">
        <v>276</v>
      </c>
    </row>
    <row r="8" spans="1:39" ht="24">
      <c r="A8" s="32" t="s">
        <v>175</v>
      </c>
      <c r="B8" s="32" t="s">
        <v>176</v>
      </c>
      <c r="C8" s="30" t="s">
        <v>177</v>
      </c>
      <c r="D8" s="23">
        <v>42916</v>
      </c>
      <c r="E8" s="39" t="s">
        <v>271</v>
      </c>
      <c r="F8" s="24">
        <v>0</v>
      </c>
      <c r="G8" s="24">
        <v>154668</v>
      </c>
      <c r="H8" s="24">
        <v>0</v>
      </c>
      <c r="I8" s="24">
        <v>0</v>
      </c>
      <c r="J8" s="24">
        <v>0</v>
      </c>
      <c r="K8" s="25">
        <v>0</v>
      </c>
      <c r="L8" s="26">
        <v>1</v>
      </c>
      <c r="M8" s="26">
        <v>20</v>
      </c>
      <c r="N8" s="26">
        <v>2</v>
      </c>
      <c r="O8" s="26">
        <v>0</v>
      </c>
      <c r="P8" s="26">
        <v>0</v>
      </c>
      <c r="Q8" s="26">
        <v>0</v>
      </c>
      <c r="R8" s="26">
        <v>0</v>
      </c>
      <c r="S8" s="27">
        <v>23</v>
      </c>
      <c r="T8" s="28">
        <v>154668</v>
      </c>
      <c r="U8" s="29">
        <v>8817</v>
      </c>
      <c r="V8" s="37">
        <v>163485</v>
      </c>
      <c r="W8" s="31" t="s">
        <v>263</v>
      </c>
      <c r="X8" s="30" t="s">
        <v>267</v>
      </c>
      <c r="Y8" s="40">
        <v>0</v>
      </c>
      <c r="Z8" s="40">
        <v>25</v>
      </c>
      <c r="AA8" s="41">
        <v>1</v>
      </c>
    </row>
    <row r="9" spans="1:39" ht="24">
      <c r="A9" s="32" t="s">
        <v>183</v>
      </c>
      <c r="B9" s="32" t="s">
        <v>184</v>
      </c>
      <c r="C9" s="30" t="s">
        <v>185</v>
      </c>
      <c r="D9" s="23">
        <v>42916</v>
      </c>
      <c r="E9" s="39" t="s">
        <v>271</v>
      </c>
      <c r="F9" s="24">
        <v>0</v>
      </c>
      <c r="G9" s="24">
        <v>167616</v>
      </c>
      <c r="H9" s="24">
        <v>0</v>
      </c>
      <c r="I9" s="24">
        <v>0</v>
      </c>
      <c r="J9" s="24">
        <v>0</v>
      </c>
      <c r="K9" s="25">
        <v>0</v>
      </c>
      <c r="L9" s="26">
        <v>2</v>
      </c>
      <c r="M9" s="26">
        <v>28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7">
        <v>30</v>
      </c>
      <c r="T9" s="28">
        <v>167616</v>
      </c>
      <c r="U9" s="29">
        <v>11150</v>
      </c>
      <c r="V9" s="37">
        <v>178766</v>
      </c>
      <c r="W9" s="31" t="s">
        <v>263</v>
      </c>
      <c r="X9" s="30" t="s">
        <v>268</v>
      </c>
      <c r="Y9" s="40">
        <v>0</v>
      </c>
      <c r="Z9" s="40">
        <v>30</v>
      </c>
      <c r="AA9" s="41">
        <v>1</v>
      </c>
    </row>
    <row r="10" spans="1:39" ht="24">
      <c r="A10" s="32" t="s">
        <v>228</v>
      </c>
      <c r="B10" s="32" t="s">
        <v>229</v>
      </c>
      <c r="C10" s="30" t="s">
        <v>230</v>
      </c>
      <c r="D10" s="23">
        <v>42947</v>
      </c>
      <c r="E10" s="39" t="s">
        <v>271</v>
      </c>
      <c r="F10" s="24">
        <v>0</v>
      </c>
      <c r="G10" s="24">
        <v>113376</v>
      </c>
      <c r="H10" s="24">
        <v>41000</v>
      </c>
      <c r="I10" s="24">
        <v>0</v>
      </c>
      <c r="J10" s="24">
        <v>0</v>
      </c>
      <c r="K10" s="25">
        <v>0</v>
      </c>
      <c r="L10" s="26">
        <v>0</v>
      </c>
      <c r="M10" s="26">
        <v>7</v>
      </c>
      <c r="N10" s="26">
        <v>9</v>
      </c>
      <c r="O10" s="26">
        <v>0</v>
      </c>
      <c r="P10" s="26">
        <v>0</v>
      </c>
      <c r="Q10" s="26">
        <v>0</v>
      </c>
      <c r="R10" s="26">
        <v>0</v>
      </c>
      <c r="S10" s="27">
        <v>16</v>
      </c>
      <c r="T10" s="28">
        <v>154376</v>
      </c>
      <c r="U10" s="29">
        <v>10674</v>
      </c>
      <c r="V10" s="37">
        <v>165050</v>
      </c>
      <c r="W10" s="31" t="s">
        <v>263</v>
      </c>
      <c r="X10" s="30" t="s">
        <v>267</v>
      </c>
      <c r="Y10" s="42" t="s">
        <v>272</v>
      </c>
      <c r="Z10" s="42" t="s">
        <v>272</v>
      </c>
      <c r="AA10" s="42" t="s">
        <v>272</v>
      </c>
    </row>
    <row r="11" spans="1:39" ht="36">
      <c r="A11" s="32" t="s">
        <v>86</v>
      </c>
      <c r="B11" s="32" t="s">
        <v>87</v>
      </c>
      <c r="C11" s="30" t="s">
        <v>88</v>
      </c>
      <c r="D11" s="23">
        <v>42855</v>
      </c>
      <c r="E11" s="39" t="s">
        <v>271</v>
      </c>
      <c r="F11" s="24">
        <v>0</v>
      </c>
      <c r="G11" s="24">
        <v>332496</v>
      </c>
      <c r="H11" s="24">
        <v>0</v>
      </c>
      <c r="I11" s="24">
        <v>0</v>
      </c>
      <c r="J11" s="24">
        <v>0</v>
      </c>
      <c r="K11" s="25">
        <v>0</v>
      </c>
      <c r="L11" s="26">
        <v>1</v>
      </c>
      <c r="M11" s="26">
        <v>51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7">
        <v>52</v>
      </c>
      <c r="T11" s="28">
        <v>332496</v>
      </c>
      <c r="U11" s="29">
        <v>19733</v>
      </c>
      <c r="V11" s="37">
        <v>352229</v>
      </c>
      <c r="W11" s="31" t="s">
        <v>263</v>
      </c>
      <c r="X11" s="30" t="s">
        <v>268</v>
      </c>
      <c r="Y11" s="40">
        <v>0</v>
      </c>
      <c r="Z11" s="40">
        <v>7</v>
      </c>
      <c r="AA11" s="41">
        <v>0.13</v>
      </c>
    </row>
    <row r="12" spans="1:39" ht="24">
      <c r="A12" s="32" t="s">
        <v>166</v>
      </c>
      <c r="B12" s="32" t="s">
        <v>167</v>
      </c>
      <c r="C12" s="30" t="s">
        <v>168</v>
      </c>
      <c r="D12" s="23">
        <v>42916</v>
      </c>
      <c r="E12" s="39" t="s">
        <v>271</v>
      </c>
      <c r="F12" s="24">
        <v>0</v>
      </c>
      <c r="G12" s="24">
        <v>244896</v>
      </c>
      <c r="H12" s="24">
        <v>0</v>
      </c>
      <c r="I12" s="24">
        <v>0</v>
      </c>
      <c r="J12" s="24">
        <v>0</v>
      </c>
      <c r="K12" s="25">
        <v>0</v>
      </c>
      <c r="L12" s="26">
        <v>0</v>
      </c>
      <c r="M12" s="26">
        <v>25</v>
      </c>
      <c r="N12" s="26">
        <v>8</v>
      </c>
      <c r="O12" s="26">
        <v>0</v>
      </c>
      <c r="P12" s="26">
        <v>0</v>
      </c>
      <c r="Q12" s="26">
        <v>0</v>
      </c>
      <c r="R12" s="26">
        <v>0</v>
      </c>
      <c r="S12" s="27">
        <v>33</v>
      </c>
      <c r="T12" s="28">
        <v>244896</v>
      </c>
      <c r="U12" s="29">
        <v>16326</v>
      </c>
      <c r="V12" s="37">
        <v>261222</v>
      </c>
      <c r="W12" s="31" t="s">
        <v>263</v>
      </c>
      <c r="X12" s="30" t="s">
        <v>268</v>
      </c>
      <c r="Y12" s="40">
        <v>0</v>
      </c>
      <c r="Z12" s="40">
        <v>0</v>
      </c>
      <c r="AA12" s="41">
        <v>0</v>
      </c>
    </row>
    <row r="13" spans="1:39" ht="24">
      <c r="A13" s="32" t="s">
        <v>166</v>
      </c>
      <c r="B13" s="32" t="s">
        <v>196</v>
      </c>
      <c r="C13" s="30" t="s">
        <v>197</v>
      </c>
      <c r="D13" s="23">
        <v>42916</v>
      </c>
      <c r="E13" s="39" t="s">
        <v>271</v>
      </c>
      <c r="F13" s="24">
        <v>0</v>
      </c>
      <c r="G13" s="24">
        <v>36744</v>
      </c>
      <c r="H13" s="24">
        <v>0</v>
      </c>
      <c r="I13" s="24">
        <v>0</v>
      </c>
      <c r="J13" s="24">
        <v>0</v>
      </c>
      <c r="K13" s="25">
        <v>0</v>
      </c>
      <c r="L13" s="26">
        <v>1</v>
      </c>
      <c r="M13" s="26">
        <v>4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7">
        <v>5</v>
      </c>
      <c r="T13" s="28">
        <v>36744</v>
      </c>
      <c r="U13" s="29">
        <v>2374</v>
      </c>
      <c r="V13" s="37">
        <v>39118</v>
      </c>
      <c r="W13" s="31" t="s">
        <v>266</v>
      </c>
      <c r="X13" s="30" t="s">
        <v>267</v>
      </c>
      <c r="Y13" s="40">
        <v>0</v>
      </c>
      <c r="Z13" s="40">
        <v>0</v>
      </c>
      <c r="AA13" s="41">
        <v>0</v>
      </c>
    </row>
    <row r="14" spans="1:39" ht="24">
      <c r="A14" s="32" t="s">
        <v>166</v>
      </c>
      <c r="B14" s="32" t="s">
        <v>236</v>
      </c>
      <c r="C14" s="30" t="s">
        <v>237</v>
      </c>
      <c r="D14" s="23">
        <v>42824</v>
      </c>
      <c r="E14" s="39" t="s">
        <v>271</v>
      </c>
      <c r="F14" s="24">
        <v>0</v>
      </c>
      <c r="G14" s="24">
        <v>39096</v>
      </c>
      <c r="H14" s="24">
        <v>0</v>
      </c>
      <c r="I14" s="24">
        <v>0</v>
      </c>
      <c r="J14" s="24">
        <v>0</v>
      </c>
      <c r="K14" s="25">
        <v>0</v>
      </c>
      <c r="L14" s="26">
        <v>0</v>
      </c>
      <c r="M14" s="26">
        <v>0</v>
      </c>
      <c r="N14" s="26">
        <v>2</v>
      </c>
      <c r="O14" s="26">
        <v>2</v>
      </c>
      <c r="P14" s="26">
        <v>0</v>
      </c>
      <c r="Q14" s="26">
        <v>0</v>
      </c>
      <c r="R14" s="26">
        <v>0</v>
      </c>
      <c r="S14" s="27">
        <v>4</v>
      </c>
      <c r="T14" s="28">
        <v>39096</v>
      </c>
      <c r="U14" s="29">
        <v>2736.7200000000003</v>
      </c>
      <c r="V14" s="37">
        <v>41832.720000000001</v>
      </c>
      <c r="W14" s="31" t="s">
        <v>266</v>
      </c>
      <c r="X14" s="30" t="s">
        <v>264</v>
      </c>
      <c r="Y14" s="42" t="s">
        <v>272</v>
      </c>
      <c r="Z14" s="42" t="s">
        <v>272</v>
      </c>
      <c r="AA14" s="42" t="s">
        <v>272</v>
      </c>
    </row>
    <row r="15" spans="1:39" ht="24">
      <c r="A15" s="32" t="s">
        <v>4</v>
      </c>
      <c r="B15" s="32" t="s">
        <v>5</v>
      </c>
      <c r="C15" s="30" t="s">
        <v>6</v>
      </c>
      <c r="D15" s="38">
        <v>43069</v>
      </c>
      <c r="E15" s="39" t="s">
        <v>271</v>
      </c>
      <c r="F15" s="24">
        <v>0</v>
      </c>
      <c r="G15" s="24">
        <v>141833</v>
      </c>
      <c r="H15" s="24">
        <v>0</v>
      </c>
      <c r="I15" s="24">
        <v>0</v>
      </c>
      <c r="J15" s="24">
        <v>0</v>
      </c>
      <c r="K15" s="25">
        <v>0</v>
      </c>
      <c r="L15" s="26">
        <v>0</v>
      </c>
      <c r="M15" s="26">
        <v>20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7">
        <v>20</v>
      </c>
      <c r="T15" s="28">
        <v>141833</v>
      </c>
      <c r="U15" s="24">
        <v>9928</v>
      </c>
      <c r="V15" s="37">
        <v>151761</v>
      </c>
      <c r="W15" s="31" t="s">
        <v>263</v>
      </c>
      <c r="X15" s="30" t="s">
        <v>267</v>
      </c>
      <c r="Y15" s="43">
        <v>20</v>
      </c>
      <c r="Z15" s="43">
        <v>0</v>
      </c>
      <c r="AA15" s="41" t="s">
        <v>272</v>
      </c>
    </row>
    <row r="16" spans="1:39" ht="24">
      <c r="A16" s="32" t="s">
        <v>4</v>
      </c>
      <c r="B16" s="32" t="s">
        <v>214</v>
      </c>
      <c r="C16" s="30" t="s">
        <v>215</v>
      </c>
      <c r="D16" s="23">
        <v>42947</v>
      </c>
      <c r="E16" s="39" t="s">
        <v>271</v>
      </c>
      <c r="F16" s="24">
        <v>0</v>
      </c>
      <c r="G16" s="24">
        <v>164508</v>
      </c>
      <c r="H16" s="24">
        <v>0</v>
      </c>
      <c r="I16" s="24">
        <v>0</v>
      </c>
      <c r="J16" s="24">
        <v>0</v>
      </c>
      <c r="K16" s="25">
        <v>0</v>
      </c>
      <c r="L16" s="26">
        <v>1</v>
      </c>
      <c r="M16" s="26">
        <v>22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7">
        <v>23</v>
      </c>
      <c r="T16" s="28">
        <v>164508</v>
      </c>
      <c r="U16" s="29">
        <v>10609</v>
      </c>
      <c r="V16" s="37">
        <v>175117</v>
      </c>
      <c r="W16" s="31" t="s">
        <v>263</v>
      </c>
      <c r="X16" s="30" t="s">
        <v>267</v>
      </c>
      <c r="Y16" s="40">
        <v>0</v>
      </c>
      <c r="Z16" s="40">
        <v>0</v>
      </c>
      <c r="AA16" s="41">
        <v>0</v>
      </c>
    </row>
    <row r="17" spans="1:27" ht="24">
      <c r="A17" s="32" t="s">
        <v>4</v>
      </c>
      <c r="B17" s="32" t="s">
        <v>216</v>
      </c>
      <c r="C17" s="30" t="s">
        <v>217</v>
      </c>
      <c r="D17" s="23">
        <v>42947</v>
      </c>
      <c r="E17" s="39" t="s">
        <v>271</v>
      </c>
      <c r="F17" s="24">
        <v>0</v>
      </c>
      <c r="G17" s="24">
        <v>156372</v>
      </c>
      <c r="H17" s="24">
        <v>0</v>
      </c>
      <c r="I17" s="24">
        <v>0</v>
      </c>
      <c r="J17" s="24">
        <v>0</v>
      </c>
      <c r="K17" s="25">
        <v>0</v>
      </c>
      <c r="L17" s="26">
        <v>1</v>
      </c>
      <c r="M17" s="26">
        <v>13</v>
      </c>
      <c r="N17" s="26">
        <v>6</v>
      </c>
      <c r="O17" s="26">
        <v>0</v>
      </c>
      <c r="P17" s="26">
        <v>0</v>
      </c>
      <c r="Q17" s="26">
        <v>0</v>
      </c>
      <c r="R17" s="26">
        <v>0</v>
      </c>
      <c r="S17" s="27">
        <v>20</v>
      </c>
      <c r="T17" s="28">
        <v>156372</v>
      </c>
      <c r="U17" s="29">
        <v>10125</v>
      </c>
      <c r="V17" s="37">
        <v>166497</v>
      </c>
      <c r="W17" s="31" t="s">
        <v>263</v>
      </c>
      <c r="X17" s="30" t="s">
        <v>267</v>
      </c>
      <c r="Y17" s="43">
        <v>23</v>
      </c>
      <c r="Z17" s="43">
        <v>0</v>
      </c>
      <c r="AA17" s="41" t="s">
        <v>272</v>
      </c>
    </row>
    <row r="18" spans="1:27">
      <c r="A18" s="32" t="s">
        <v>112</v>
      </c>
      <c r="B18" s="32" t="s">
        <v>113</v>
      </c>
      <c r="C18" s="30" t="s">
        <v>114</v>
      </c>
      <c r="D18" s="23">
        <v>42916</v>
      </c>
      <c r="E18" s="39" t="s">
        <v>271</v>
      </c>
      <c r="F18" s="24">
        <v>0</v>
      </c>
      <c r="G18" s="24">
        <v>0</v>
      </c>
      <c r="H18" s="24">
        <v>69249</v>
      </c>
      <c r="I18" s="24">
        <v>13182</v>
      </c>
      <c r="J18" s="24">
        <v>0</v>
      </c>
      <c r="K18" s="25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7">
        <v>0</v>
      </c>
      <c r="T18" s="28">
        <v>82431</v>
      </c>
      <c r="U18" s="29">
        <v>4343</v>
      </c>
      <c r="V18" s="37">
        <v>86774</v>
      </c>
      <c r="W18" s="31" t="s">
        <v>264</v>
      </c>
      <c r="X18" s="30" t="s">
        <v>264</v>
      </c>
      <c r="Y18" s="42" t="s">
        <v>272</v>
      </c>
      <c r="Z18" s="42" t="s">
        <v>272</v>
      </c>
      <c r="AA18" s="41" t="s">
        <v>272</v>
      </c>
    </row>
    <row r="19" spans="1:27" ht="24">
      <c r="A19" s="32" t="s">
        <v>91</v>
      </c>
      <c r="B19" s="32" t="s">
        <v>92</v>
      </c>
      <c r="C19" s="30" t="s">
        <v>93</v>
      </c>
      <c r="D19" s="23">
        <v>43008</v>
      </c>
      <c r="E19" s="39" t="s">
        <v>271</v>
      </c>
      <c r="F19" s="24">
        <v>0</v>
      </c>
      <c r="G19" s="24">
        <v>87240</v>
      </c>
      <c r="H19" s="24">
        <v>0</v>
      </c>
      <c r="I19" s="24">
        <v>0</v>
      </c>
      <c r="J19" s="24">
        <v>0</v>
      </c>
      <c r="K19" s="25">
        <v>0</v>
      </c>
      <c r="L19" s="26">
        <v>0</v>
      </c>
      <c r="M19" s="26">
        <v>4</v>
      </c>
      <c r="N19" s="26">
        <v>6</v>
      </c>
      <c r="O19" s="26">
        <v>2</v>
      </c>
      <c r="P19" s="26">
        <v>1</v>
      </c>
      <c r="Q19" s="26">
        <v>0</v>
      </c>
      <c r="R19" s="26">
        <v>0</v>
      </c>
      <c r="S19" s="27">
        <v>13</v>
      </c>
      <c r="T19" s="28">
        <v>87240</v>
      </c>
      <c r="U19" s="29">
        <v>5812</v>
      </c>
      <c r="V19" s="37">
        <v>93052</v>
      </c>
      <c r="W19" s="31" t="s">
        <v>263</v>
      </c>
      <c r="X19" s="30" t="s">
        <v>268</v>
      </c>
      <c r="Y19" s="48">
        <v>0</v>
      </c>
      <c r="Z19" s="40">
        <v>26</v>
      </c>
      <c r="AA19" s="41">
        <v>1</v>
      </c>
    </row>
    <row r="20" spans="1:27" ht="24">
      <c r="A20" s="32" t="s">
        <v>91</v>
      </c>
      <c r="B20" s="32" t="s">
        <v>147</v>
      </c>
      <c r="C20" s="30" t="s">
        <v>148</v>
      </c>
      <c r="D20" s="23">
        <v>43069</v>
      </c>
      <c r="E20" s="39" t="s">
        <v>271</v>
      </c>
      <c r="F20" s="24">
        <v>0</v>
      </c>
      <c r="G20" s="24">
        <v>30792</v>
      </c>
      <c r="H20" s="24">
        <v>0</v>
      </c>
      <c r="I20" s="24">
        <v>0</v>
      </c>
      <c r="J20" s="24">
        <v>0</v>
      </c>
      <c r="K20" s="25">
        <v>0</v>
      </c>
      <c r="L20" s="26">
        <v>0</v>
      </c>
      <c r="M20" s="26">
        <v>1</v>
      </c>
      <c r="N20" s="26">
        <v>3</v>
      </c>
      <c r="O20" s="26">
        <v>0</v>
      </c>
      <c r="P20" s="26">
        <v>0</v>
      </c>
      <c r="Q20" s="26">
        <v>0</v>
      </c>
      <c r="R20" s="26">
        <v>0</v>
      </c>
      <c r="S20" s="27">
        <v>4</v>
      </c>
      <c r="T20" s="28">
        <v>30792</v>
      </c>
      <c r="U20" s="29">
        <v>2091</v>
      </c>
      <c r="V20" s="37">
        <v>32883</v>
      </c>
      <c r="W20" s="31" t="s">
        <v>265</v>
      </c>
      <c r="X20" s="30" t="s">
        <v>267</v>
      </c>
      <c r="Y20" s="40">
        <v>0</v>
      </c>
      <c r="Z20" s="40">
        <v>7</v>
      </c>
      <c r="AA20" s="41">
        <v>0</v>
      </c>
    </row>
    <row r="21" spans="1:27" ht="24">
      <c r="A21" s="32" t="s">
        <v>91</v>
      </c>
      <c r="B21" s="32" t="s">
        <v>156</v>
      </c>
      <c r="C21" s="30" t="s">
        <v>157</v>
      </c>
      <c r="D21" s="23">
        <v>43008</v>
      </c>
      <c r="E21" s="39" t="s">
        <v>271</v>
      </c>
      <c r="F21" s="24">
        <v>0</v>
      </c>
      <c r="G21" s="24">
        <v>49200</v>
      </c>
      <c r="H21" s="24">
        <v>0</v>
      </c>
      <c r="I21" s="24">
        <v>0</v>
      </c>
      <c r="J21" s="24">
        <v>0</v>
      </c>
      <c r="K21" s="25">
        <v>0</v>
      </c>
      <c r="L21" s="26">
        <v>3</v>
      </c>
      <c r="M21" s="26">
        <v>5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7">
        <v>8</v>
      </c>
      <c r="T21" s="28">
        <v>49200</v>
      </c>
      <c r="U21" s="29">
        <v>3357.0000000000005</v>
      </c>
      <c r="V21" s="37">
        <v>52557</v>
      </c>
      <c r="W21" s="31" t="s">
        <v>263</v>
      </c>
      <c r="X21" s="30" t="s">
        <v>267</v>
      </c>
      <c r="Y21" s="40">
        <v>0</v>
      </c>
      <c r="Z21" s="40">
        <v>0</v>
      </c>
      <c r="AA21" s="41">
        <v>1</v>
      </c>
    </row>
    <row r="22" spans="1:27">
      <c r="A22" s="32" t="s">
        <v>40</v>
      </c>
      <c r="B22" s="32" t="s">
        <v>41</v>
      </c>
      <c r="C22" s="30" t="s">
        <v>42</v>
      </c>
      <c r="D22" s="23">
        <v>42794</v>
      </c>
      <c r="E22" s="39" t="s">
        <v>271</v>
      </c>
      <c r="F22" s="24">
        <v>0</v>
      </c>
      <c r="G22" s="24">
        <v>0</v>
      </c>
      <c r="H22" s="24">
        <v>94234</v>
      </c>
      <c r="I22" s="24">
        <v>167950</v>
      </c>
      <c r="J22" s="24">
        <v>0</v>
      </c>
      <c r="K22" s="25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7">
        <v>0</v>
      </c>
      <c r="T22" s="28">
        <v>262184</v>
      </c>
      <c r="U22" s="29">
        <v>13142</v>
      </c>
      <c r="V22" s="37">
        <v>275326</v>
      </c>
      <c r="W22" s="31" t="s">
        <v>264</v>
      </c>
      <c r="X22" s="30" t="s">
        <v>264</v>
      </c>
      <c r="Y22" s="40">
        <v>0</v>
      </c>
      <c r="Z22" s="40">
        <v>11</v>
      </c>
      <c r="AA22" s="41">
        <v>0.3</v>
      </c>
    </row>
    <row r="23" spans="1:27" ht="24">
      <c r="A23" s="32" t="s">
        <v>64</v>
      </c>
      <c r="B23" s="32" t="s">
        <v>65</v>
      </c>
      <c r="C23" s="30" t="s">
        <v>66</v>
      </c>
      <c r="D23" s="23">
        <v>42916</v>
      </c>
      <c r="E23" s="39" t="s">
        <v>271</v>
      </c>
      <c r="F23" s="24">
        <v>0</v>
      </c>
      <c r="G23" s="24">
        <v>0</v>
      </c>
      <c r="H23" s="24">
        <v>0</v>
      </c>
      <c r="I23" s="24">
        <v>39024</v>
      </c>
      <c r="J23" s="24">
        <v>0</v>
      </c>
      <c r="K23" s="25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7">
        <v>0</v>
      </c>
      <c r="T23" s="28">
        <v>39024</v>
      </c>
      <c r="U23" s="29">
        <v>733</v>
      </c>
      <c r="V23" s="37">
        <v>39757</v>
      </c>
      <c r="W23" s="31" t="s">
        <v>264</v>
      </c>
      <c r="X23" s="30" t="s">
        <v>264</v>
      </c>
      <c r="Y23" s="40">
        <v>0</v>
      </c>
      <c r="Z23" s="40">
        <v>0</v>
      </c>
      <c r="AA23" s="41">
        <v>0</v>
      </c>
    </row>
    <row r="24" spans="1:27" ht="24">
      <c r="A24" s="32" t="s">
        <v>43</v>
      </c>
      <c r="B24" s="32" t="s">
        <v>44</v>
      </c>
      <c r="C24" s="30" t="s">
        <v>45</v>
      </c>
      <c r="D24" s="23">
        <v>42886</v>
      </c>
      <c r="E24" s="39" t="s">
        <v>271</v>
      </c>
      <c r="F24" s="24">
        <v>0</v>
      </c>
      <c r="G24" s="24">
        <v>260196</v>
      </c>
      <c r="H24" s="24">
        <v>0</v>
      </c>
      <c r="I24" s="24">
        <v>0</v>
      </c>
      <c r="J24" s="24">
        <v>0</v>
      </c>
      <c r="K24" s="25">
        <v>0</v>
      </c>
      <c r="L24" s="26">
        <v>1</v>
      </c>
      <c r="M24" s="26">
        <v>35</v>
      </c>
      <c r="N24" s="26">
        <v>5</v>
      </c>
      <c r="O24" s="26">
        <v>0</v>
      </c>
      <c r="P24" s="26">
        <v>0</v>
      </c>
      <c r="Q24" s="26">
        <v>0</v>
      </c>
      <c r="R24" s="26">
        <v>0</v>
      </c>
      <c r="S24" s="27">
        <v>41</v>
      </c>
      <c r="T24" s="28">
        <v>260196</v>
      </c>
      <c r="U24" s="29">
        <v>16901</v>
      </c>
      <c r="V24" s="37">
        <v>277097</v>
      </c>
      <c r="W24" s="31" t="s">
        <v>263</v>
      </c>
      <c r="X24" s="30" t="s">
        <v>267</v>
      </c>
      <c r="Y24" s="40">
        <v>0</v>
      </c>
      <c r="Z24" s="40">
        <v>5</v>
      </c>
      <c r="AA24" s="41">
        <v>0.1</v>
      </c>
    </row>
    <row r="25" spans="1:27" ht="24">
      <c r="A25" s="32" t="s">
        <v>43</v>
      </c>
      <c r="B25" s="32" t="s">
        <v>46</v>
      </c>
      <c r="C25" s="30" t="s">
        <v>47</v>
      </c>
      <c r="D25" s="23">
        <v>42825</v>
      </c>
      <c r="E25" s="39" t="s">
        <v>271</v>
      </c>
      <c r="F25" s="24">
        <v>0</v>
      </c>
      <c r="G25" s="24">
        <v>29820</v>
      </c>
      <c r="H25" s="24">
        <v>0</v>
      </c>
      <c r="I25" s="24">
        <v>0</v>
      </c>
      <c r="J25" s="24">
        <v>0</v>
      </c>
      <c r="K25" s="25">
        <v>0</v>
      </c>
      <c r="L25" s="26">
        <v>1</v>
      </c>
      <c r="M25" s="26">
        <v>4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7">
        <v>5</v>
      </c>
      <c r="T25" s="28">
        <v>29820</v>
      </c>
      <c r="U25" s="29">
        <v>1927</v>
      </c>
      <c r="V25" s="37">
        <v>31747</v>
      </c>
      <c r="W25" s="31" t="s">
        <v>265</v>
      </c>
      <c r="X25" s="30" t="s">
        <v>267</v>
      </c>
      <c r="Y25" s="40">
        <v>0</v>
      </c>
      <c r="Z25" s="40">
        <v>0</v>
      </c>
      <c r="AA25" s="41">
        <v>0</v>
      </c>
    </row>
    <row r="26" spans="1:27">
      <c r="A26" s="32" t="s">
        <v>106</v>
      </c>
      <c r="B26" s="32" t="s">
        <v>107</v>
      </c>
      <c r="C26" s="30" t="s">
        <v>108</v>
      </c>
      <c r="D26" s="23">
        <v>43039</v>
      </c>
      <c r="E26" s="39" t="s">
        <v>271</v>
      </c>
      <c r="F26" s="24">
        <v>26996</v>
      </c>
      <c r="G26" s="24">
        <v>0</v>
      </c>
      <c r="H26" s="24">
        <v>30584</v>
      </c>
      <c r="I26" s="24">
        <v>4288</v>
      </c>
      <c r="J26" s="24">
        <v>0</v>
      </c>
      <c r="K26" s="25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7">
        <v>0</v>
      </c>
      <c r="T26" s="28">
        <v>61868</v>
      </c>
      <c r="U26" s="29">
        <v>3259</v>
      </c>
      <c r="V26" s="37">
        <v>65127</v>
      </c>
      <c r="W26" s="31" t="s">
        <v>244</v>
      </c>
      <c r="X26" s="30" t="s">
        <v>264</v>
      </c>
      <c r="Y26" s="40">
        <v>0</v>
      </c>
      <c r="Z26" s="40">
        <v>0</v>
      </c>
      <c r="AA26" s="41">
        <v>0</v>
      </c>
    </row>
    <row r="27" spans="1:27" ht="24">
      <c r="A27" s="32" t="s">
        <v>106</v>
      </c>
      <c r="B27" s="32" t="s">
        <v>164</v>
      </c>
      <c r="C27" s="30" t="s">
        <v>165</v>
      </c>
      <c r="D27" s="23">
        <v>42855</v>
      </c>
      <c r="E27" s="39" t="s">
        <v>271</v>
      </c>
      <c r="F27" s="24">
        <v>64057</v>
      </c>
      <c r="G27" s="24">
        <v>0</v>
      </c>
      <c r="H27" s="24">
        <v>19907</v>
      </c>
      <c r="I27" s="24">
        <v>19601</v>
      </c>
      <c r="J27" s="24">
        <v>0</v>
      </c>
      <c r="K27" s="25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7">
        <v>0</v>
      </c>
      <c r="T27" s="28">
        <v>103565</v>
      </c>
      <c r="U27" s="29">
        <v>6967</v>
      </c>
      <c r="V27" s="37">
        <v>110532</v>
      </c>
      <c r="W27" s="31" t="s">
        <v>244</v>
      </c>
      <c r="X27" s="30" t="s">
        <v>264</v>
      </c>
      <c r="Y27" s="42" t="s">
        <v>272</v>
      </c>
      <c r="Z27" s="42" t="s">
        <v>272</v>
      </c>
      <c r="AA27" s="49" t="s">
        <v>272</v>
      </c>
    </row>
    <row r="28" spans="1:27" ht="24">
      <c r="A28" s="32" t="s">
        <v>48</v>
      </c>
      <c r="B28" s="32" t="s">
        <v>49</v>
      </c>
      <c r="C28" s="30" t="s">
        <v>50</v>
      </c>
      <c r="D28" s="23">
        <v>42916</v>
      </c>
      <c r="E28" s="39" t="s">
        <v>271</v>
      </c>
      <c r="F28" s="24">
        <v>16733</v>
      </c>
      <c r="G28" s="24">
        <v>0</v>
      </c>
      <c r="H28" s="24">
        <v>12245</v>
      </c>
      <c r="I28" s="24">
        <v>13256</v>
      </c>
      <c r="J28" s="24">
        <v>0</v>
      </c>
      <c r="K28" s="25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7">
        <v>0</v>
      </c>
      <c r="T28" s="28">
        <v>42234</v>
      </c>
      <c r="U28" s="29">
        <v>2956</v>
      </c>
      <c r="V28" s="37">
        <v>45190</v>
      </c>
      <c r="W28" s="31" t="s">
        <v>244</v>
      </c>
      <c r="X28" s="30" t="s">
        <v>264</v>
      </c>
      <c r="Y28" s="42" t="s">
        <v>272</v>
      </c>
      <c r="Z28" s="42" t="s">
        <v>272</v>
      </c>
      <c r="AA28" s="49" t="s">
        <v>272</v>
      </c>
    </row>
    <row r="29" spans="1:27" ht="24">
      <c r="A29" s="32" t="s">
        <v>7</v>
      </c>
      <c r="B29" s="32" t="s">
        <v>8</v>
      </c>
      <c r="C29" s="30" t="s">
        <v>9</v>
      </c>
      <c r="D29" s="38">
        <v>43069</v>
      </c>
      <c r="E29" s="39" t="s">
        <v>271</v>
      </c>
      <c r="F29" s="24">
        <v>0</v>
      </c>
      <c r="G29" s="24">
        <v>168432</v>
      </c>
      <c r="H29" s="24">
        <v>0</v>
      </c>
      <c r="I29" s="24">
        <v>0</v>
      </c>
      <c r="J29" s="24">
        <v>0</v>
      </c>
      <c r="K29" s="25">
        <v>0</v>
      </c>
      <c r="L29" s="26">
        <v>0</v>
      </c>
      <c r="M29" s="26">
        <v>22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7">
        <v>22</v>
      </c>
      <c r="T29" s="28">
        <v>168432</v>
      </c>
      <c r="U29" s="29">
        <v>11105.999999999998</v>
      </c>
      <c r="V29" s="37">
        <v>179538</v>
      </c>
      <c r="W29" s="31" t="s">
        <v>263</v>
      </c>
      <c r="X29" s="30" t="s">
        <v>267</v>
      </c>
      <c r="Y29" s="40">
        <v>0</v>
      </c>
      <c r="Z29" s="40">
        <v>22</v>
      </c>
      <c r="AA29" s="41">
        <v>1</v>
      </c>
    </row>
    <row r="30" spans="1:27" ht="24">
      <c r="A30" s="32" t="s">
        <v>149</v>
      </c>
      <c r="B30" s="32" t="s">
        <v>150</v>
      </c>
      <c r="C30" s="30" t="s">
        <v>151</v>
      </c>
      <c r="D30" s="23">
        <v>43039</v>
      </c>
      <c r="E30" s="39" t="s">
        <v>271</v>
      </c>
      <c r="F30" s="24">
        <v>0</v>
      </c>
      <c r="G30" s="24">
        <v>366564</v>
      </c>
      <c r="H30" s="24">
        <v>0</v>
      </c>
      <c r="I30" s="24">
        <v>0</v>
      </c>
      <c r="J30" s="24">
        <v>0</v>
      </c>
      <c r="K30" s="25">
        <v>0</v>
      </c>
      <c r="L30" s="26">
        <v>0</v>
      </c>
      <c r="M30" s="26">
        <v>2</v>
      </c>
      <c r="N30" s="26">
        <v>16</v>
      </c>
      <c r="O30" s="26">
        <v>15</v>
      </c>
      <c r="P30" s="26">
        <v>0</v>
      </c>
      <c r="Q30" s="26">
        <v>0</v>
      </c>
      <c r="R30" s="26">
        <v>0</v>
      </c>
      <c r="S30" s="27">
        <v>33</v>
      </c>
      <c r="T30" s="28">
        <v>366564</v>
      </c>
      <c r="U30" s="29">
        <v>25128</v>
      </c>
      <c r="V30" s="37">
        <v>391692</v>
      </c>
      <c r="W30" s="31" t="s">
        <v>263</v>
      </c>
      <c r="X30" s="30" t="s">
        <v>267</v>
      </c>
      <c r="Y30" s="30"/>
      <c r="Z30" s="50"/>
      <c r="AA30" s="41"/>
    </row>
    <row r="31" spans="1:27">
      <c r="A31" s="32" t="s">
        <v>70</v>
      </c>
      <c r="B31" s="32" t="s">
        <v>71</v>
      </c>
      <c r="C31" s="30" t="s">
        <v>72</v>
      </c>
      <c r="D31" s="23">
        <v>43069</v>
      </c>
      <c r="E31" s="39" t="s">
        <v>271</v>
      </c>
      <c r="F31" s="24">
        <v>0</v>
      </c>
      <c r="G31" s="24">
        <v>0</v>
      </c>
      <c r="H31" s="24">
        <v>42989</v>
      </c>
      <c r="I31" s="24">
        <v>0</v>
      </c>
      <c r="J31" s="24">
        <v>0</v>
      </c>
      <c r="K31" s="25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7">
        <v>0</v>
      </c>
      <c r="T31" s="28">
        <v>42989</v>
      </c>
      <c r="U31" s="29">
        <v>3008.9999999999995</v>
      </c>
      <c r="V31" s="37">
        <v>45998</v>
      </c>
      <c r="W31" s="31" t="s">
        <v>264</v>
      </c>
      <c r="X31" s="30" t="s">
        <v>264</v>
      </c>
      <c r="Y31" s="42" t="s">
        <v>272</v>
      </c>
      <c r="Z31" s="42" t="s">
        <v>272</v>
      </c>
      <c r="AA31" s="49" t="s">
        <v>272</v>
      </c>
    </row>
    <row r="32" spans="1:27">
      <c r="A32" s="32" t="s">
        <v>70</v>
      </c>
      <c r="B32" s="32" t="s">
        <v>73</v>
      </c>
      <c r="C32" s="30" t="s">
        <v>74</v>
      </c>
      <c r="D32" s="23">
        <v>42916</v>
      </c>
      <c r="E32" s="39" t="s">
        <v>271</v>
      </c>
      <c r="F32" s="24">
        <v>77040</v>
      </c>
      <c r="G32" s="24">
        <v>0</v>
      </c>
      <c r="H32" s="24">
        <v>33868</v>
      </c>
      <c r="I32" s="24">
        <v>0</v>
      </c>
      <c r="J32" s="24">
        <v>0</v>
      </c>
      <c r="K32" s="25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7">
        <v>0</v>
      </c>
      <c r="T32" s="28">
        <v>110908</v>
      </c>
      <c r="U32" s="29">
        <v>7763</v>
      </c>
      <c r="V32" s="37">
        <v>118671</v>
      </c>
      <c r="W32" s="31" t="s">
        <v>244</v>
      </c>
      <c r="X32" s="30" t="s">
        <v>264</v>
      </c>
      <c r="Y32" s="42" t="s">
        <v>272</v>
      </c>
      <c r="Z32" s="42" t="s">
        <v>272</v>
      </c>
      <c r="AA32" s="49" t="s">
        <v>272</v>
      </c>
    </row>
    <row r="33" spans="1:27" ht="24">
      <c r="A33" s="32" t="s">
        <v>70</v>
      </c>
      <c r="B33" s="32" t="s">
        <v>189</v>
      </c>
      <c r="C33" s="30" t="s">
        <v>190</v>
      </c>
      <c r="D33" s="23">
        <v>43100</v>
      </c>
      <c r="E33" s="39" t="s">
        <v>271</v>
      </c>
      <c r="F33" s="24">
        <v>0</v>
      </c>
      <c r="G33" s="24">
        <v>0</v>
      </c>
      <c r="H33" s="24">
        <v>6648</v>
      </c>
      <c r="I33" s="24">
        <v>5397</v>
      </c>
      <c r="J33" s="24">
        <v>0</v>
      </c>
      <c r="K33" s="25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7">
        <v>0</v>
      </c>
      <c r="T33" s="28">
        <v>12045</v>
      </c>
      <c r="U33" s="29">
        <v>824</v>
      </c>
      <c r="V33" s="37">
        <v>12869</v>
      </c>
      <c r="W33" s="31" t="s">
        <v>264</v>
      </c>
      <c r="X33" s="30" t="s">
        <v>264</v>
      </c>
      <c r="Y33" s="40">
        <v>1</v>
      </c>
      <c r="Z33" s="40">
        <v>3</v>
      </c>
      <c r="AA33" s="41">
        <v>0.75</v>
      </c>
    </row>
    <row r="34" spans="1:27" ht="24">
      <c r="A34" s="32" t="s">
        <v>231</v>
      </c>
      <c r="B34" s="32" t="s">
        <v>232</v>
      </c>
      <c r="C34" s="30" t="s">
        <v>233</v>
      </c>
      <c r="D34" s="23">
        <v>42766</v>
      </c>
      <c r="E34" s="39" t="s">
        <v>271</v>
      </c>
      <c r="F34" s="24">
        <v>0</v>
      </c>
      <c r="G34" s="24">
        <v>76068</v>
      </c>
      <c r="H34" s="24">
        <v>28500</v>
      </c>
      <c r="I34" s="24">
        <v>0</v>
      </c>
      <c r="J34" s="24">
        <v>0</v>
      </c>
      <c r="K34" s="25">
        <v>0</v>
      </c>
      <c r="L34" s="26">
        <v>0</v>
      </c>
      <c r="M34" s="26">
        <v>2</v>
      </c>
      <c r="N34" s="26">
        <v>7</v>
      </c>
      <c r="O34" s="26">
        <v>0</v>
      </c>
      <c r="P34" s="26">
        <v>0</v>
      </c>
      <c r="Q34" s="26">
        <v>0</v>
      </c>
      <c r="R34" s="26">
        <v>0</v>
      </c>
      <c r="S34" s="27">
        <v>9</v>
      </c>
      <c r="T34" s="28">
        <v>104568</v>
      </c>
      <c r="U34" s="29">
        <v>7092</v>
      </c>
      <c r="V34" s="37">
        <v>111660</v>
      </c>
      <c r="W34" s="31" t="s">
        <v>263</v>
      </c>
      <c r="X34" s="30" t="s">
        <v>267</v>
      </c>
      <c r="Y34" s="42" t="s">
        <v>272</v>
      </c>
      <c r="Z34" s="42" t="s">
        <v>272</v>
      </c>
      <c r="AA34" s="49" t="s">
        <v>272</v>
      </c>
    </row>
    <row r="35" spans="1:27">
      <c r="A35" s="32" t="s">
        <v>231</v>
      </c>
      <c r="B35" s="32" t="s">
        <v>234</v>
      </c>
      <c r="C35" s="30" t="s">
        <v>235</v>
      </c>
      <c r="D35" s="23">
        <v>42794</v>
      </c>
      <c r="E35" s="39" t="s">
        <v>271</v>
      </c>
      <c r="F35" s="24">
        <v>0</v>
      </c>
      <c r="G35" s="24">
        <v>0</v>
      </c>
      <c r="H35" s="24">
        <v>9520</v>
      </c>
      <c r="I35" s="24">
        <v>14708</v>
      </c>
      <c r="J35" s="24">
        <v>0</v>
      </c>
      <c r="K35" s="25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7">
        <v>0</v>
      </c>
      <c r="T35" s="28">
        <v>24228</v>
      </c>
      <c r="U35" s="29">
        <v>1644.9999999999998</v>
      </c>
      <c r="V35" s="37">
        <v>25873</v>
      </c>
      <c r="W35" s="31" t="s">
        <v>264</v>
      </c>
      <c r="X35" s="30" t="s">
        <v>264</v>
      </c>
      <c r="Y35" s="30"/>
      <c r="Z35" s="50"/>
      <c r="AA35" s="41"/>
    </row>
    <row r="36" spans="1:27" ht="24">
      <c r="A36" s="32" t="s">
        <v>109</v>
      </c>
      <c r="B36" s="32" t="s">
        <v>110</v>
      </c>
      <c r="C36" s="30" t="s">
        <v>111</v>
      </c>
      <c r="D36" s="23">
        <v>42916</v>
      </c>
      <c r="E36" s="39" t="s">
        <v>271</v>
      </c>
      <c r="F36" s="24">
        <v>0</v>
      </c>
      <c r="G36" s="24">
        <v>0</v>
      </c>
      <c r="H36" s="24">
        <v>121028</v>
      </c>
      <c r="I36" s="24">
        <v>0</v>
      </c>
      <c r="J36" s="24">
        <v>0</v>
      </c>
      <c r="K36" s="25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7">
        <v>0</v>
      </c>
      <c r="T36" s="28">
        <v>121028</v>
      </c>
      <c r="U36" s="29">
        <v>2455</v>
      </c>
      <c r="V36" s="37">
        <v>123483</v>
      </c>
      <c r="W36" s="31" t="s">
        <v>264</v>
      </c>
      <c r="X36" s="30" t="s">
        <v>264</v>
      </c>
      <c r="Y36" s="42" t="s">
        <v>272</v>
      </c>
      <c r="Z36" s="42" t="s">
        <v>272</v>
      </c>
      <c r="AA36" s="49" t="s">
        <v>272</v>
      </c>
    </row>
    <row r="37" spans="1:27" ht="24">
      <c r="A37" s="32" t="s">
        <v>158</v>
      </c>
      <c r="B37" s="32" t="s">
        <v>159</v>
      </c>
      <c r="C37" s="30" t="s">
        <v>160</v>
      </c>
      <c r="D37" s="23">
        <v>43069</v>
      </c>
      <c r="E37" s="39" t="s">
        <v>271</v>
      </c>
      <c r="F37" s="24">
        <v>0</v>
      </c>
      <c r="G37" s="24">
        <v>66480</v>
      </c>
      <c r="H37" s="24">
        <v>0</v>
      </c>
      <c r="I37" s="24">
        <v>0</v>
      </c>
      <c r="J37" s="24">
        <v>0</v>
      </c>
      <c r="K37" s="25">
        <v>0</v>
      </c>
      <c r="L37" s="26">
        <v>0</v>
      </c>
      <c r="M37" s="26">
        <v>10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7">
        <v>10</v>
      </c>
      <c r="T37" s="28">
        <v>66480</v>
      </c>
      <c r="U37" s="29">
        <v>4351</v>
      </c>
      <c r="V37" s="37">
        <v>70831</v>
      </c>
      <c r="W37" s="31" t="s">
        <v>263</v>
      </c>
      <c r="X37" s="30" t="s">
        <v>267</v>
      </c>
      <c r="Y37" s="43">
        <v>10</v>
      </c>
      <c r="Z37" s="43">
        <v>0</v>
      </c>
      <c r="AA37" s="49" t="s">
        <v>272</v>
      </c>
    </row>
    <row r="38" spans="1:27">
      <c r="A38" s="32" t="s">
        <v>193</v>
      </c>
      <c r="B38" s="32" t="s">
        <v>194</v>
      </c>
      <c r="C38" s="30" t="s">
        <v>195</v>
      </c>
      <c r="D38" s="23">
        <v>42855</v>
      </c>
      <c r="E38" s="39" t="s">
        <v>271</v>
      </c>
      <c r="F38" s="24">
        <v>131840</v>
      </c>
      <c r="G38" s="24">
        <v>0</v>
      </c>
      <c r="H38" s="24">
        <v>67450</v>
      </c>
      <c r="I38" s="24">
        <v>6180</v>
      </c>
      <c r="J38" s="24">
        <v>0</v>
      </c>
      <c r="K38" s="25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7">
        <v>0</v>
      </c>
      <c r="T38" s="28">
        <v>205470</v>
      </c>
      <c r="U38" s="29">
        <v>13824.999999999998</v>
      </c>
      <c r="V38" s="37">
        <v>219295</v>
      </c>
      <c r="W38" s="31" t="s">
        <v>244</v>
      </c>
      <c r="X38" s="30" t="s">
        <v>264</v>
      </c>
      <c r="Y38" s="30">
        <v>0</v>
      </c>
      <c r="Z38" s="40">
        <v>40</v>
      </c>
      <c r="AA38" s="41">
        <v>0.74</v>
      </c>
    </row>
    <row r="39" spans="1:27" ht="24">
      <c r="A39" s="32" t="s">
        <v>20</v>
      </c>
      <c r="B39" s="32" t="s">
        <v>21</v>
      </c>
      <c r="C39" s="30" t="s">
        <v>22</v>
      </c>
      <c r="D39" s="38">
        <v>43100</v>
      </c>
      <c r="E39" s="39" t="s">
        <v>271</v>
      </c>
      <c r="F39" s="24">
        <v>0</v>
      </c>
      <c r="G39" s="24">
        <v>0</v>
      </c>
      <c r="H39" s="24">
        <v>5978</v>
      </c>
      <c r="I39" s="24">
        <v>133064</v>
      </c>
      <c r="J39" s="24">
        <v>0</v>
      </c>
      <c r="K39" s="25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7">
        <v>0</v>
      </c>
      <c r="T39" s="28">
        <v>139042</v>
      </c>
      <c r="U39" s="29">
        <v>9284</v>
      </c>
      <c r="V39" s="37">
        <v>148326</v>
      </c>
      <c r="W39" s="31" t="s">
        <v>264</v>
      </c>
      <c r="X39" s="30" t="s">
        <v>264</v>
      </c>
      <c r="Y39" s="30">
        <v>0</v>
      </c>
      <c r="Z39" s="40">
        <v>10</v>
      </c>
      <c r="AA39" s="41">
        <v>0.71</v>
      </c>
    </row>
    <row r="40" spans="1:27" ht="24">
      <c r="A40" s="32" t="s">
        <v>20</v>
      </c>
      <c r="B40" s="32" t="s">
        <v>94</v>
      </c>
      <c r="C40" s="30" t="s">
        <v>95</v>
      </c>
      <c r="D40" s="23">
        <v>42825</v>
      </c>
      <c r="E40" s="39" t="s">
        <v>271</v>
      </c>
      <c r="F40" s="24">
        <v>0</v>
      </c>
      <c r="G40" s="24">
        <v>90852</v>
      </c>
      <c r="H40" s="24">
        <v>0</v>
      </c>
      <c r="I40" s="24">
        <v>0</v>
      </c>
      <c r="J40" s="24">
        <v>0</v>
      </c>
      <c r="K40" s="25">
        <v>0</v>
      </c>
      <c r="L40" s="26">
        <v>1</v>
      </c>
      <c r="M40" s="26">
        <v>9</v>
      </c>
      <c r="N40" s="26">
        <v>2</v>
      </c>
      <c r="O40" s="26">
        <v>0</v>
      </c>
      <c r="P40" s="26">
        <v>0</v>
      </c>
      <c r="Q40" s="26">
        <v>0</v>
      </c>
      <c r="R40" s="26">
        <v>0</v>
      </c>
      <c r="S40" s="27">
        <v>12</v>
      </c>
      <c r="T40" s="28">
        <v>90852</v>
      </c>
      <c r="U40" s="29">
        <v>6076</v>
      </c>
      <c r="V40" s="37">
        <v>96928</v>
      </c>
      <c r="W40" s="31" t="s">
        <v>263</v>
      </c>
      <c r="X40" s="30" t="s">
        <v>267</v>
      </c>
      <c r="Y40" s="40">
        <v>0</v>
      </c>
      <c r="Z40" s="40">
        <v>10</v>
      </c>
      <c r="AA40" s="41">
        <v>0.48</v>
      </c>
    </row>
    <row r="41" spans="1:27">
      <c r="A41" s="32" t="s">
        <v>133</v>
      </c>
      <c r="B41" s="32" t="s">
        <v>134</v>
      </c>
      <c r="C41" s="30" t="s">
        <v>135</v>
      </c>
      <c r="D41" s="23">
        <v>42825</v>
      </c>
      <c r="E41" s="39" t="s">
        <v>271</v>
      </c>
      <c r="F41" s="24">
        <v>0</v>
      </c>
      <c r="G41" s="24">
        <v>0</v>
      </c>
      <c r="H41" s="24">
        <v>8250</v>
      </c>
      <c r="I41" s="24">
        <v>24383</v>
      </c>
      <c r="J41" s="24">
        <v>0</v>
      </c>
      <c r="K41" s="25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0</v>
      </c>
      <c r="S41" s="27">
        <v>0</v>
      </c>
      <c r="T41" s="28">
        <v>32633</v>
      </c>
      <c r="U41" s="29">
        <v>1622</v>
      </c>
      <c r="V41" s="37">
        <v>34255</v>
      </c>
      <c r="W41" s="31" t="s">
        <v>264</v>
      </c>
      <c r="X41" s="30" t="s">
        <v>264</v>
      </c>
      <c r="Y41" s="40">
        <v>0</v>
      </c>
      <c r="Z41" s="40">
        <v>20</v>
      </c>
      <c r="AA41" s="41">
        <v>1</v>
      </c>
    </row>
    <row r="42" spans="1:27" ht="24">
      <c r="A42" s="32" t="s">
        <v>169</v>
      </c>
      <c r="B42" s="32" t="s">
        <v>170</v>
      </c>
      <c r="C42" s="30" t="s">
        <v>171</v>
      </c>
      <c r="D42" s="23">
        <v>42916</v>
      </c>
      <c r="E42" s="39" t="s">
        <v>271</v>
      </c>
      <c r="F42" s="24">
        <v>0</v>
      </c>
      <c r="G42" s="24">
        <v>202824</v>
      </c>
      <c r="H42" s="24">
        <v>0</v>
      </c>
      <c r="I42" s="24">
        <v>0</v>
      </c>
      <c r="J42" s="24">
        <v>0</v>
      </c>
      <c r="K42" s="25">
        <v>0</v>
      </c>
      <c r="L42" s="26">
        <v>1</v>
      </c>
      <c r="M42" s="26">
        <v>14</v>
      </c>
      <c r="N42" s="26">
        <v>10</v>
      </c>
      <c r="O42" s="26">
        <v>5</v>
      </c>
      <c r="P42" s="26">
        <v>0</v>
      </c>
      <c r="Q42" s="26">
        <v>0</v>
      </c>
      <c r="R42" s="26">
        <v>0</v>
      </c>
      <c r="S42" s="27">
        <v>30</v>
      </c>
      <c r="T42" s="28">
        <v>202824</v>
      </c>
      <c r="U42" s="29">
        <v>13505.000000000002</v>
      </c>
      <c r="V42" s="37">
        <v>216329</v>
      </c>
      <c r="W42" s="31" t="s">
        <v>263</v>
      </c>
      <c r="X42" s="30" t="s">
        <v>268</v>
      </c>
      <c r="Y42" s="40">
        <v>0</v>
      </c>
      <c r="Z42" s="40">
        <v>10</v>
      </c>
      <c r="AA42" s="41">
        <v>0.23</v>
      </c>
    </row>
    <row r="43" spans="1:27" ht="24">
      <c r="A43" s="32" t="s">
        <v>67</v>
      </c>
      <c r="B43" s="32" t="s">
        <v>68</v>
      </c>
      <c r="C43" s="30" t="s">
        <v>69</v>
      </c>
      <c r="D43" s="23">
        <v>43008</v>
      </c>
      <c r="E43" s="39" t="s">
        <v>271</v>
      </c>
      <c r="F43" s="24">
        <v>0</v>
      </c>
      <c r="G43" s="24">
        <v>0</v>
      </c>
      <c r="H43" s="24">
        <v>89115</v>
      </c>
      <c r="I43" s="24">
        <v>119089</v>
      </c>
      <c r="J43" s="24">
        <v>0</v>
      </c>
      <c r="K43" s="25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26">
        <v>0</v>
      </c>
      <c r="S43" s="27">
        <v>0</v>
      </c>
      <c r="T43" s="28">
        <v>208204</v>
      </c>
      <c r="U43" s="29">
        <v>14172</v>
      </c>
      <c r="V43" s="37">
        <v>222376</v>
      </c>
      <c r="W43" s="31" t="s">
        <v>264</v>
      </c>
      <c r="X43" s="30" t="s">
        <v>264</v>
      </c>
      <c r="Y43" s="40">
        <v>0</v>
      </c>
      <c r="Z43" s="40">
        <v>20</v>
      </c>
      <c r="AA43" s="41">
        <v>1</v>
      </c>
    </row>
    <row r="44" spans="1:27">
      <c r="A44" s="32" t="s">
        <v>67</v>
      </c>
      <c r="B44" s="32" t="s">
        <v>98</v>
      </c>
      <c r="C44" s="30" t="s">
        <v>99</v>
      </c>
      <c r="D44" s="23">
        <v>42978</v>
      </c>
      <c r="E44" s="39" t="s">
        <v>271</v>
      </c>
      <c r="F44" s="24">
        <v>0</v>
      </c>
      <c r="G44" s="24">
        <v>0</v>
      </c>
      <c r="H44" s="24">
        <v>21986</v>
      </c>
      <c r="I44" s="24">
        <v>0</v>
      </c>
      <c r="J44" s="24">
        <v>0</v>
      </c>
      <c r="K44" s="25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7">
        <v>0</v>
      </c>
      <c r="T44" s="28">
        <v>21986</v>
      </c>
      <c r="U44" s="29">
        <v>440</v>
      </c>
      <c r="V44" s="37">
        <v>22426</v>
      </c>
      <c r="W44" s="31" t="s">
        <v>264</v>
      </c>
      <c r="X44" s="30" t="s">
        <v>264</v>
      </c>
      <c r="Y44" s="40">
        <v>0</v>
      </c>
      <c r="Z44" s="40">
        <v>12</v>
      </c>
      <c r="AA44" s="41">
        <v>1</v>
      </c>
    </row>
    <row r="45" spans="1:27" ht="24">
      <c r="A45" s="32" t="s">
        <v>58</v>
      </c>
      <c r="B45" s="32" t="s">
        <v>59</v>
      </c>
      <c r="C45" s="30" t="s">
        <v>60</v>
      </c>
      <c r="D45" s="23">
        <v>42886</v>
      </c>
      <c r="E45" s="39" t="s">
        <v>271</v>
      </c>
      <c r="F45" s="24">
        <v>0</v>
      </c>
      <c r="G45" s="24">
        <v>115224</v>
      </c>
      <c r="H45" s="24">
        <v>25000</v>
      </c>
      <c r="I45" s="24">
        <v>0</v>
      </c>
      <c r="J45" s="24">
        <v>0</v>
      </c>
      <c r="K45" s="25">
        <v>0</v>
      </c>
      <c r="L45" s="26">
        <v>0</v>
      </c>
      <c r="M45" s="26">
        <v>8</v>
      </c>
      <c r="N45" s="26">
        <v>10</v>
      </c>
      <c r="O45" s="26">
        <v>3</v>
      </c>
      <c r="P45" s="26">
        <v>0</v>
      </c>
      <c r="Q45" s="26">
        <v>0</v>
      </c>
      <c r="R45" s="26">
        <v>0</v>
      </c>
      <c r="S45" s="27">
        <v>21</v>
      </c>
      <c r="T45" s="28">
        <v>140224</v>
      </c>
      <c r="U45" s="29">
        <v>3422</v>
      </c>
      <c r="V45" s="37">
        <v>143646</v>
      </c>
      <c r="W45" s="31" t="s">
        <v>263</v>
      </c>
      <c r="X45" s="30" t="s">
        <v>268</v>
      </c>
      <c r="Y45" s="42" t="s">
        <v>272</v>
      </c>
      <c r="Z45" s="42" t="s">
        <v>272</v>
      </c>
      <c r="AA45" s="49" t="s">
        <v>272</v>
      </c>
    </row>
    <row r="46" spans="1:27">
      <c r="A46" s="32" t="s">
        <v>103</v>
      </c>
      <c r="B46" s="32" t="s">
        <v>104</v>
      </c>
      <c r="C46" s="30" t="s">
        <v>105</v>
      </c>
      <c r="D46" s="23">
        <v>42916</v>
      </c>
      <c r="E46" s="39" t="s">
        <v>271</v>
      </c>
      <c r="F46" s="24">
        <v>0</v>
      </c>
      <c r="G46" s="24">
        <v>0</v>
      </c>
      <c r="H46" s="24">
        <v>131840</v>
      </c>
      <c r="I46" s="24">
        <v>0</v>
      </c>
      <c r="J46" s="24">
        <v>0</v>
      </c>
      <c r="K46" s="25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7">
        <v>0</v>
      </c>
      <c r="T46" s="28">
        <v>131840</v>
      </c>
      <c r="U46" s="29">
        <v>6946</v>
      </c>
      <c r="V46" s="37">
        <v>138786</v>
      </c>
      <c r="W46" s="31" t="s">
        <v>264</v>
      </c>
      <c r="X46" s="30" t="s">
        <v>264</v>
      </c>
      <c r="Y46" s="40">
        <v>20</v>
      </c>
      <c r="Z46" s="40">
        <v>0</v>
      </c>
      <c r="AA46" s="51" t="s">
        <v>272</v>
      </c>
    </row>
    <row r="47" spans="1:27" ht="24">
      <c r="A47" s="32" t="s">
        <v>83</v>
      </c>
      <c r="B47" s="32" t="s">
        <v>84</v>
      </c>
      <c r="C47" s="30" t="s">
        <v>85</v>
      </c>
      <c r="D47" s="23">
        <v>42794</v>
      </c>
      <c r="E47" s="39" t="s">
        <v>271</v>
      </c>
      <c r="F47" s="24">
        <v>0</v>
      </c>
      <c r="G47" s="24">
        <v>262356</v>
      </c>
      <c r="H47" s="24">
        <v>0</v>
      </c>
      <c r="I47" s="24">
        <v>0</v>
      </c>
      <c r="J47" s="24">
        <v>0</v>
      </c>
      <c r="K47" s="25">
        <v>0</v>
      </c>
      <c r="L47" s="26">
        <v>1</v>
      </c>
      <c r="M47" s="26">
        <v>12</v>
      </c>
      <c r="N47" s="26">
        <v>11</v>
      </c>
      <c r="O47" s="26">
        <v>9</v>
      </c>
      <c r="P47" s="26">
        <v>0</v>
      </c>
      <c r="Q47" s="26">
        <v>0</v>
      </c>
      <c r="R47" s="26">
        <v>0</v>
      </c>
      <c r="S47" s="27">
        <v>33</v>
      </c>
      <c r="T47" s="28">
        <v>262356</v>
      </c>
      <c r="U47" s="29">
        <v>16083</v>
      </c>
      <c r="V47" s="37">
        <v>278439</v>
      </c>
      <c r="W47" s="31" t="s">
        <v>263</v>
      </c>
      <c r="X47" s="30" t="s">
        <v>267</v>
      </c>
      <c r="Y47" s="40">
        <v>0</v>
      </c>
      <c r="Z47" s="40">
        <v>62</v>
      </c>
      <c r="AA47" s="41">
        <v>1</v>
      </c>
    </row>
    <row r="48" spans="1:27">
      <c r="A48" s="32" t="s">
        <v>83</v>
      </c>
      <c r="B48" s="32" t="s">
        <v>131</v>
      </c>
      <c r="C48" s="30" t="s">
        <v>132</v>
      </c>
      <c r="D48" s="23">
        <v>42886</v>
      </c>
      <c r="E48" s="39" t="s">
        <v>271</v>
      </c>
      <c r="F48" s="24">
        <v>0</v>
      </c>
      <c r="G48" s="24">
        <v>0</v>
      </c>
      <c r="H48" s="24">
        <v>144249</v>
      </c>
      <c r="I48" s="24">
        <v>128892</v>
      </c>
      <c r="J48" s="24">
        <v>0</v>
      </c>
      <c r="K48" s="25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7">
        <v>0</v>
      </c>
      <c r="T48" s="28">
        <v>273141</v>
      </c>
      <c r="U48" s="29">
        <v>19120</v>
      </c>
      <c r="V48" s="37">
        <v>292261</v>
      </c>
      <c r="W48" s="31" t="s">
        <v>264</v>
      </c>
      <c r="X48" s="30" t="s">
        <v>264</v>
      </c>
      <c r="Y48" s="40">
        <v>0</v>
      </c>
      <c r="Z48" s="40">
        <v>10</v>
      </c>
      <c r="AA48" s="41" t="e">
        <f>Z48/AC48</f>
        <v>#DIV/0!</v>
      </c>
    </row>
    <row r="49" spans="1:27" ht="24">
      <c r="A49" s="32" t="s">
        <v>83</v>
      </c>
      <c r="B49" s="32" t="s">
        <v>218</v>
      </c>
      <c r="C49" s="30" t="s">
        <v>219</v>
      </c>
      <c r="D49" s="23">
        <v>42947</v>
      </c>
      <c r="E49" s="39" t="s">
        <v>271</v>
      </c>
      <c r="F49" s="24">
        <v>0</v>
      </c>
      <c r="G49" s="24">
        <v>126576</v>
      </c>
      <c r="H49" s="24">
        <v>0</v>
      </c>
      <c r="I49" s="24">
        <v>0</v>
      </c>
      <c r="J49" s="24">
        <v>0</v>
      </c>
      <c r="K49" s="25">
        <v>0</v>
      </c>
      <c r="L49" s="26">
        <v>1</v>
      </c>
      <c r="M49" s="26">
        <v>19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S49" s="27">
        <v>20</v>
      </c>
      <c r="T49" s="28">
        <v>126576</v>
      </c>
      <c r="U49" s="29">
        <v>7963</v>
      </c>
      <c r="V49" s="37">
        <v>134539</v>
      </c>
      <c r="W49" s="31" t="s">
        <v>263</v>
      </c>
      <c r="X49" s="30" t="s">
        <v>267</v>
      </c>
      <c r="Y49" s="30">
        <v>20</v>
      </c>
      <c r="Z49" s="40">
        <v>0</v>
      </c>
      <c r="AA49" s="51" t="s">
        <v>272</v>
      </c>
    </row>
    <row r="50" spans="1:27" ht="24">
      <c r="A50" s="32" t="s">
        <v>186</v>
      </c>
      <c r="B50" s="32" t="s">
        <v>187</v>
      </c>
      <c r="C50" s="30" t="s">
        <v>188</v>
      </c>
      <c r="D50" s="23">
        <v>42978</v>
      </c>
      <c r="E50" s="39" t="s">
        <v>271</v>
      </c>
      <c r="F50" s="24">
        <v>0</v>
      </c>
      <c r="G50" s="24">
        <v>136080</v>
      </c>
      <c r="H50" s="24">
        <v>0</v>
      </c>
      <c r="I50" s="24">
        <v>0</v>
      </c>
      <c r="J50" s="24">
        <v>0</v>
      </c>
      <c r="K50" s="25">
        <v>0</v>
      </c>
      <c r="L50" s="26">
        <v>3</v>
      </c>
      <c r="M50" s="26">
        <v>8</v>
      </c>
      <c r="N50" s="26">
        <v>6</v>
      </c>
      <c r="O50" s="26">
        <v>2</v>
      </c>
      <c r="P50" s="26">
        <v>0</v>
      </c>
      <c r="Q50" s="26">
        <v>0</v>
      </c>
      <c r="R50" s="26">
        <v>0</v>
      </c>
      <c r="S50" s="27">
        <v>19</v>
      </c>
      <c r="T50" s="28">
        <v>136080</v>
      </c>
      <c r="U50" s="29">
        <v>9231</v>
      </c>
      <c r="V50" s="37">
        <v>145311</v>
      </c>
      <c r="W50" s="31" t="s">
        <v>263</v>
      </c>
      <c r="X50" s="30" t="s">
        <v>267</v>
      </c>
      <c r="Y50" s="40">
        <v>0</v>
      </c>
      <c r="Z50" s="40">
        <v>1</v>
      </c>
      <c r="AA50" s="41">
        <v>0.03</v>
      </c>
    </row>
    <row r="51" spans="1:27" ht="24">
      <c r="A51" s="32" t="s">
        <v>10</v>
      </c>
      <c r="B51" s="32" t="s">
        <v>11</v>
      </c>
      <c r="C51" s="30" t="s">
        <v>12</v>
      </c>
      <c r="D51" s="38">
        <v>43069</v>
      </c>
      <c r="E51" s="39" t="s">
        <v>271</v>
      </c>
      <c r="F51" s="24">
        <v>0</v>
      </c>
      <c r="G51" s="24">
        <v>159132</v>
      </c>
      <c r="H51" s="24">
        <v>0</v>
      </c>
      <c r="I51" s="24">
        <v>0</v>
      </c>
      <c r="J51" s="24">
        <v>0</v>
      </c>
      <c r="K51" s="25">
        <v>0</v>
      </c>
      <c r="L51" s="26">
        <v>0</v>
      </c>
      <c r="M51" s="26">
        <v>15</v>
      </c>
      <c r="N51" s="26">
        <v>4</v>
      </c>
      <c r="O51" s="26">
        <v>1</v>
      </c>
      <c r="P51" s="26">
        <v>0</v>
      </c>
      <c r="Q51" s="26">
        <v>0</v>
      </c>
      <c r="R51" s="26">
        <v>0</v>
      </c>
      <c r="S51" s="27">
        <v>20</v>
      </c>
      <c r="T51" s="28">
        <v>159132</v>
      </c>
      <c r="U51" s="24">
        <v>11033</v>
      </c>
      <c r="V51" s="37">
        <v>170165</v>
      </c>
      <c r="W51" s="31" t="s">
        <v>263</v>
      </c>
      <c r="X51" s="30" t="s">
        <v>267</v>
      </c>
      <c r="Y51" s="40">
        <v>0</v>
      </c>
      <c r="Z51" s="40">
        <v>42</v>
      </c>
      <c r="AA51" s="41">
        <v>1</v>
      </c>
    </row>
    <row r="52" spans="1:27" ht="24">
      <c r="A52" s="32" t="s">
        <v>10</v>
      </c>
      <c r="B52" s="32" t="s">
        <v>13</v>
      </c>
      <c r="C52" s="30" t="s">
        <v>14</v>
      </c>
      <c r="D52" s="38">
        <v>43069</v>
      </c>
      <c r="E52" s="39" t="s">
        <v>271</v>
      </c>
      <c r="F52" s="24">
        <v>0</v>
      </c>
      <c r="G52" s="24">
        <v>36071</v>
      </c>
      <c r="H52" s="24">
        <v>0</v>
      </c>
      <c r="I52" s="24">
        <v>0</v>
      </c>
      <c r="J52" s="24">
        <v>0</v>
      </c>
      <c r="K52" s="25">
        <v>0</v>
      </c>
      <c r="L52" s="26">
        <v>0</v>
      </c>
      <c r="M52" s="26">
        <v>5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27">
        <v>5</v>
      </c>
      <c r="T52" s="28">
        <v>36071</v>
      </c>
      <c r="U52" s="24">
        <v>2525</v>
      </c>
      <c r="V52" s="37">
        <v>38596</v>
      </c>
      <c r="W52" s="31" t="s">
        <v>263</v>
      </c>
      <c r="X52" s="30" t="s">
        <v>267</v>
      </c>
      <c r="Y52" s="30">
        <v>5</v>
      </c>
      <c r="Z52" s="40">
        <v>0</v>
      </c>
      <c r="AA52" s="49" t="s">
        <v>272</v>
      </c>
    </row>
    <row r="53" spans="1:27" ht="24">
      <c r="A53" s="32" t="s">
        <v>10</v>
      </c>
      <c r="B53" s="32" t="s">
        <v>139</v>
      </c>
      <c r="C53" s="30" t="s">
        <v>140</v>
      </c>
      <c r="D53" s="23">
        <v>42916</v>
      </c>
      <c r="E53" s="39" t="s">
        <v>271</v>
      </c>
      <c r="F53" s="24">
        <v>0</v>
      </c>
      <c r="G53" s="24">
        <v>210792</v>
      </c>
      <c r="H53" s="24">
        <v>0</v>
      </c>
      <c r="I53" s="24">
        <v>0</v>
      </c>
      <c r="J53" s="24">
        <v>0</v>
      </c>
      <c r="K53" s="25">
        <v>0</v>
      </c>
      <c r="L53" s="26">
        <v>1</v>
      </c>
      <c r="M53" s="26">
        <v>28</v>
      </c>
      <c r="N53" s="26">
        <v>1</v>
      </c>
      <c r="O53" s="26">
        <v>0</v>
      </c>
      <c r="P53" s="26">
        <v>0</v>
      </c>
      <c r="Q53" s="26">
        <v>0</v>
      </c>
      <c r="R53" s="26">
        <v>0</v>
      </c>
      <c r="S53" s="27">
        <v>30</v>
      </c>
      <c r="T53" s="28">
        <v>210792</v>
      </c>
      <c r="U53" s="29">
        <v>14049.999999999998</v>
      </c>
      <c r="V53" s="37">
        <v>224842</v>
      </c>
      <c r="W53" s="31" t="s">
        <v>263</v>
      </c>
      <c r="X53" s="30" t="s">
        <v>268</v>
      </c>
      <c r="Y53" s="40">
        <v>0</v>
      </c>
      <c r="Z53" s="40">
        <v>32</v>
      </c>
      <c r="AA53" s="41">
        <v>1</v>
      </c>
    </row>
    <row r="54" spans="1:27" ht="24">
      <c r="A54" s="32" t="s">
        <v>10</v>
      </c>
      <c r="B54" s="32" t="s">
        <v>238</v>
      </c>
      <c r="C54" s="30" t="s">
        <v>239</v>
      </c>
      <c r="D54" s="23">
        <v>42916</v>
      </c>
      <c r="E54" s="39" t="s">
        <v>271</v>
      </c>
      <c r="F54" s="24">
        <v>0</v>
      </c>
      <c r="G54" s="24">
        <v>103152</v>
      </c>
      <c r="H54" s="24">
        <v>0</v>
      </c>
      <c r="I54" s="24">
        <v>0</v>
      </c>
      <c r="J54" s="24">
        <v>0</v>
      </c>
      <c r="K54" s="25">
        <v>0</v>
      </c>
      <c r="L54" s="26">
        <v>0</v>
      </c>
      <c r="M54" s="26">
        <v>14</v>
      </c>
      <c r="N54" s="26">
        <v>0</v>
      </c>
      <c r="O54" s="26">
        <v>0</v>
      </c>
      <c r="P54" s="26">
        <v>0</v>
      </c>
      <c r="Q54" s="26">
        <v>0</v>
      </c>
      <c r="R54" s="26">
        <v>0</v>
      </c>
      <c r="S54" s="27">
        <v>14</v>
      </c>
      <c r="T54" s="28">
        <v>103152</v>
      </c>
      <c r="U54" s="29">
        <v>7220.64</v>
      </c>
      <c r="V54" s="37">
        <v>110372.64</v>
      </c>
      <c r="W54" s="31" t="s">
        <v>265</v>
      </c>
      <c r="X54" s="30" t="s">
        <v>264</v>
      </c>
      <c r="Y54" s="40"/>
      <c r="Z54" s="40"/>
      <c r="AA54" s="41"/>
    </row>
    <row r="55" spans="1:27" ht="24">
      <c r="A55" s="32" t="s">
        <v>222</v>
      </c>
      <c r="B55" s="32" t="s">
        <v>223</v>
      </c>
      <c r="C55" s="30" t="s">
        <v>224</v>
      </c>
      <c r="D55" s="23">
        <v>42947</v>
      </c>
      <c r="E55" s="39" t="s">
        <v>271</v>
      </c>
      <c r="F55" s="24">
        <v>0</v>
      </c>
      <c r="G55" s="24">
        <v>43500</v>
      </c>
      <c r="H55" s="24">
        <v>0</v>
      </c>
      <c r="I55" s="24">
        <v>0</v>
      </c>
      <c r="J55" s="24">
        <v>0</v>
      </c>
      <c r="K55" s="25">
        <v>0</v>
      </c>
      <c r="L55" s="26">
        <v>0</v>
      </c>
      <c r="M55" s="26">
        <v>5</v>
      </c>
      <c r="N55" s="26">
        <v>4</v>
      </c>
      <c r="O55" s="26">
        <v>0</v>
      </c>
      <c r="P55" s="26">
        <v>0</v>
      </c>
      <c r="Q55" s="26">
        <v>0</v>
      </c>
      <c r="R55" s="26">
        <v>0</v>
      </c>
      <c r="S55" s="27">
        <v>9</v>
      </c>
      <c r="T55" s="28">
        <v>43500</v>
      </c>
      <c r="U55" s="29">
        <v>2825</v>
      </c>
      <c r="V55" s="37">
        <v>46325</v>
      </c>
      <c r="W55" s="31" t="s">
        <v>263</v>
      </c>
      <c r="X55" s="30" t="s">
        <v>268</v>
      </c>
      <c r="Y55" s="40">
        <v>0</v>
      </c>
      <c r="Z55" s="40">
        <v>15</v>
      </c>
      <c r="AA55" s="41">
        <v>1</v>
      </c>
    </row>
    <row r="56" spans="1:27">
      <c r="A56" s="32" t="s">
        <v>115</v>
      </c>
      <c r="B56" s="32" t="s">
        <v>116</v>
      </c>
      <c r="C56" s="30" t="s">
        <v>117</v>
      </c>
      <c r="D56" s="23">
        <v>42916</v>
      </c>
      <c r="E56" s="39" t="s">
        <v>271</v>
      </c>
      <c r="F56" s="24">
        <v>153996</v>
      </c>
      <c r="G56" s="24">
        <v>0</v>
      </c>
      <c r="H56" s="24">
        <v>207927</v>
      </c>
      <c r="I56" s="24">
        <v>189011</v>
      </c>
      <c r="J56" s="24">
        <v>0</v>
      </c>
      <c r="K56" s="25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7">
        <v>0</v>
      </c>
      <c r="T56" s="28">
        <v>550934</v>
      </c>
      <c r="U56" s="29">
        <v>38565</v>
      </c>
      <c r="V56" s="37">
        <v>589499</v>
      </c>
      <c r="W56" s="31" t="s">
        <v>244</v>
      </c>
      <c r="X56" s="30" t="s">
        <v>264</v>
      </c>
      <c r="Y56" s="42" t="s">
        <v>272</v>
      </c>
      <c r="Z56" s="42" t="s">
        <v>272</v>
      </c>
      <c r="AA56" s="49" t="s">
        <v>272</v>
      </c>
    </row>
    <row r="57" spans="1:27" ht="24">
      <c r="A57" s="32" t="s">
        <v>26</v>
      </c>
      <c r="B57" s="32" t="s">
        <v>27</v>
      </c>
      <c r="C57" s="30" t="s">
        <v>28</v>
      </c>
      <c r="D57" s="38">
        <v>43069</v>
      </c>
      <c r="E57" s="39" t="s">
        <v>271</v>
      </c>
      <c r="F57" s="24">
        <v>0</v>
      </c>
      <c r="G57" s="24">
        <v>61248</v>
      </c>
      <c r="H57" s="24">
        <v>0</v>
      </c>
      <c r="I57" s="24">
        <v>0</v>
      </c>
      <c r="J57" s="24">
        <v>0</v>
      </c>
      <c r="K57" s="25">
        <v>0</v>
      </c>
      <c r="L57" s="26">
        <v>0</v>
      </c>
      <c r="M57" s="26">
        <v>8</v>
      </c>
      <c r="N57" s="26">
        <v>0</v>
      </c>
      <c r="O57" s="26">
        <v>0</v>
      </c>
      <c r="P57" s="26">
        <v>0</v>
      </c>
      <c r="Q57" s="26">
        <v>0</v>
      </c>
      <c r="R57" s="26">
        <v>0</v>
      </c>
      <c r="S57" s="27">
        <v>8</v>
      </c>
      <c r="T57" s="28">
        <v>61248</v>
      </c>
      <c r="U57" s="29">
        <v>3360</v>
      </c>
      <c r="V57" s="37">
        <v>64608</v>
      </c>
      <c r="W57" s="31" t="s">
        <v>263</v>
      </c>
      <c r="X57" s="30" t="s">
        <v>267</v>
      </c>
      <c r="Y57" s="43">
        <v>8</v>
      </c>
      <c r="Z57" s="43">
        <v>0</v>
      </c>
      <c r="AA57" s="49" t="s">
        <v>272</v>
      </c>
    </row>
    <row r="58" spans="1:27" ht="24">
      <c r="A58" s="32" t="s">
        <v>26</v>
      </c>
      <c r="B58" s="32" t="s">
        <v>32</v>
      </c>
      <c r="C58" s="30" t="s">
        <v>33</v>
      </c>
      <c r="D58" s="23">
        <v>43069</v>
      </c>
      <c r="E58" s="39" t="s">
        <v>271</v>
      </c>
      <c r="F58" s="24">
        <v>0</v>
      </c>
      <c r="G58" s="24">
        <v>45936</v>
      </c>
      <c r="H58" s="24">
        <v>0</v>
      </c>
      <c r="I58" s="24">
        <v>0</v>
      </c>
      <c r="J58" s="24">
        <v>0</v>
      </c>
      <c r="K58" s="25">
        <v>0</v>
      </c>
      <c r="L58" s="26">
        <v>0</v>
      </c>
      <c r="M58" s="26">
        <v>6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7">
        <v>6</v>
      </c>
      <c r="T58" s="28">
        <v>45936</v>
      </c>
      <c r="U58" s="29">
        <v>2520</v>
      </c>
      <c r="V58" s="37">
        <v>48456</v>
      </c>
      <c r="W58" s="31" t="s">
        <v>263</v>
      </c>
      <c r="X58" s="30" t="s">
        <v>267</v>
      </c>
      <c r="Y58" s="40">
        <v>0</v>
      </c>
      <c r="Z58" s="40">
        <v>0</v>
      </c>
      <c r="AA58" s="41">
        <v>0</v>
      </c>
    </row>
    <row r="59" spans="1:27" ht="24">
      <c r="A59" s="32" t="s">
        <v>26</v>
      </c>
      <c r="B59" s="32" t="s">
        <v>96</v>
      </c>
      <c r="C59" s="30" t="s">
        <v>97</v>
      </c>
      <c r="D59" s="23">
        <v>42855</v>
      </c>
      <c r="E59" s="39" t="s">
        <v>271</v>
      </c>
      <c r="F59" s="24">
        <v>0</v>
      </c>
      <c r="G59" s="24">
        <v>312444</v>
      </c>
      <c r="H59" s="24">
        <v>0</v>
      </c>
      <c r="I59" s="24">
        <v>0</v>
      </c>
      <c r="J59" s="24">
        <v>0</v>
      </c>
      <c r="K59" s="25">
        <v>0</v>
      </c>
      <c r="L59" s="26">
        <v>6</v>
      </c>
      <c r="M59" s="26">
        <v>27</v>
      </c>
      <c r="N59" s="26">
        <v>5</v>
      </c>
      <c r="O59" s="26">
        <v>2</v>
      </c>
      <c r="P59" s="26">
        <v>0</v>
      </c>
      <c r="Q59" s="26">
        <v>0</v>
      </c>
      <c r="R59" s="26">
        <v>0</v>
      </c>
      <c r="S59" s="27">
        <v>40</v>
      </c>
      <c r="T59" s="28">
        <v>312444</v>
      </c>
      <c r="U59" s="29">
        <v>20836</v>
      </c>
      <c r="V59" s="37">
        <v>333280</v>
      </c>
      <c r="W59" s="31" t="s">
        <v>263</v>
      </c>
      <c r="X59" s="30" t="s">
        <v>268</v>
      </c>
      <c r="Y59" s="40">
        <v>0</v>
      </c>
      <c r="Z59" s="40">
        <v>50</v>
      </c>
      <c r="AA59" s="41">
        <v>1</v>
      </c>
    </row>
    <row r="60" spans="1:27" ht="24">
      <c r="A60" s="32" t="s">
        <v>77</v>
      </c>
      <c r="B60" s="32" t="s">
        <v>78</v>
      </c>
      <c r="C60" s="30" t="s">
        <v>79</v>
      </c>
      <c r="D60" s="23">
        <v>42916</v>
      </c>
      <c r="E60" s="39" t="s">
        <v>271</v>
      </c>
      <c r="F60" s="24">
        <v>0</v>
      </c>
      <c r="G60" s="24">
        <v>384540</v>
      </c>
      <c r="H60" s="24">
        <v>0</v>
      </c>
      <c r="I60" s="24">
        <v>0</v>
      </c>
      <c r="J60" s="24">
        <v>0</v>
      </c>
      <c r="K60" s="25">
        <v>0</v>
      </c>
      <c r="L60" s="26">
        <v>7</v>
      </c>
      <c r="M60" s="26">
        <v>36</v>
      </c>
      <c r="N60" s="26">
        <v>16</v>
      </c>
      <c r="O60" s="26">
        <v>6</v>
      </c>
      <c r="P60" s="26">
        <v>0</v>
      </c>
      <c r="Q60" s="26">
        <v>0</v>
      </c>
      <c r="R60" s="26">
        <v>0</v>
      </c>
      <c r="S60" s="27">
        <v>65</v>
      </c>
      <c r="T60" s="28">
        <v>384540</v>
      </c>
      <c r="U60" s="29">
        <v>26134</v>
      </c>
      <c r="V60" s="37">
        <v>410674</v>
      </c>
      <c r="W60" s="31" t="s">
        <v>263</v>
      </c>
      <c r="X60" s="30" t="s">
        <v>268</v>
      </c>
      <c r="Y60" s="52">
        <v>0</v>
      </c>
      <c r="Z60" s="52">
        <v>93</v>
      </c>
      <c r="AA60" s="53">
        <v>1</v>
      </c>
    </row>
    <row r="61" spans="1:27" ht="24">
      <c r="A61" s="32" t="s">
        <v>144</v>
      </c>
      <c r="B61" s="32" t="s">
        <v>145</v>
      </c>
      <c r="C61" s="30" t="s">
        <v>146</v>
      </c>
      <c r="D61" s="23">
        <v>42978</v>
      </c>
      <c r="E61" s="39" t="s">
        <v>271</v>
      </c>
      <c r="F61" s="24">
        <v>0</v>
      </c>
      <c r="G61" s="24">
        <v>0</v>
      </c>
      <c r="H61" s="24">
        <v>90003</v>
      </c>
      <c r="I61" s="24">
        <v>104353</v>
      </c>
      <c r="J61" s="24">
        <v>0</v>
      </c>
      <c r="K61" s="25">
        <v>0</v>
      </c>
      <c r="L61" s="26">
        <v>0</v>
      </c>
      <c r="M61" s="26">
        <v>0</v>
      </c>
      <c r="N61" s="26">
        <v>0</v>
      </c>
      <c r="O61" s="26">
        <v>0</v>
      </c>
      <c r="P61" s="26">
        <v>0</v>
      </c>
      <c r="Q61" s="26">
        <v>0</v>
      </c>
      <c r="R61" s="26">
        <v>0</v>
      </c>
      <c r="S61" s="27">
        <v>0</v>
      </c>
      <c r="T61" s="28">
        <v>194356</v>
      </c>
      <c r="U61" s="29">
        <v>13253</v>
      </c>
      <c r="V61" s="37">
        <v>207609</v>
      </c>
      <c r="W61" s="31" t="s">
        <v>264</v>
      </c>
      <c r="X61" s="30" t="s">
        <v>264</v>
      </c>
      <c r="Y61" s="40">
        <v>0</v>
      </c>
      <c r="Z61" s="40">
        <v>0</v>
      </c>
      <c r="AA61" s="40">
        <v>0</v>
      </c>
    </row>
    <row r="62" spans="1:27" ht="24">
      <c r="A62" s="32" t="s">
        <v>180</v>
      </c>
      <c r="B62" s="32" t="s">
        <v>181</v>
      </c>
      <c r="C62" s="30" t="s">
        <v>182</v>
      </c>
      <c r="D62" s="23">
        <v>43008</v>
      </c>
      <c r="E62" s="39" t="s">
        <v>271</v>
      </c>
      <c r="F62" s="24">
        <v>0</v>
      </c>
      <c r="G62" s="24">
        <v>344736</v>
      </c>
      <c r="H62" s="24">
        <v>0</v>
      </c>
      <c r="I62" s="24">
        <v>0</v>
      </c>
      <c r="J62" s="24">
        <v>0</v>
      </c>
      <c r="K62" s="25">
        <v>0</v>
      </c>
      <c r="L62" s="26">
        <v>1</v>
      </c>
      <c r="M62" s="26">
        <v>26</v>
      </c>
      <c r="N62" s="26">
        <v>15</v>
      </c>
      <c r="O62" s="26">
        <v>2</v>
      </c>
      <c r="P62" s="26">
        <v>0</v>
      </c>
      <c r="Q62" s="26">
        <v>0</v>
      </c>
      <c r="R62" s="26">
        <v>0</v>
      </c>
      <c r="S62" s="27">
        <v>44</v>
      </c>
      <c r="T62" s="28">
        <v>344736</v>
      </c>
      <c r="U62" s="29">
        <v>22980</v>
      </c>
      <c r="V62" s="37">
        <v>367716</v>
      </c>
      <c r="W62" s="31" t="s">
        <v>263</v>
      </c>
      <c r="X62" s="30" t="s">
        <v>268</v>
      </c>
      <c r="Y62" s="40">
        <v>0</v>
      </c>
      <c r="Z62" s="40">
        <v>3</v>
      </c>
      <c r="AA62" s="41">
        <v>0.05</v>
      </c>
    </row>
    <row r="63" spans="1:27" ht="24">
      <c r="A63" s="32" t="s">
        <v>29</v>
      </c>
      <c r="B63" s="32" t="s">
        <v>30</v>
      </c>
      <c r="C63" s="30" t="s">
        <v>31</v>
      </c>
      <c r="D63" s="38">
        <v>42855</v>
      </c>
      <c r="E63" s="39" t="s">
        <v>271</v>
      </c>
      <c r="F63" s="24">
        <v>0</v>
      </c>
      <c r="G63" s="24">
        <v>36324</v>
      </c>
      <c r="H63" s="24">
        <v>0</v>
      </c>
      <c r="I63" s="24">
        <v>0</v>
      </c>
      <c r="J63" s="24">
        <v>0</v>
      </c>
      <c r="K63" s="25">
        <v>0</v>
      </c>
      <c r="L63" s="26">
        <v>0</v>
      </c>
      <c r="M63" s="26">
        <v>0</v>
      </c>
      <c r="N63" s="26">
        <v>1</v>
      </c>
      <c r="O63" s="26">
        <v>0</v>
      </c>
      <c r="P63" s="26">
        <v>2</v>
      </c>
      <c r="Q63" s="26">
        <v>0</v>
      </c>
      <c r="R63" s="26">
        <v>0</v>
      </c>
      <c r="S63" s="27">
        <v>3</v>
      </c>
      <c r="T63" s="28">
        <v>36324</v>
      </c>
      <c r="U63" s="29">
        <v>2371</v>
      </c>
      <c r="V63" s="37">
        <v>38695</v>
      </c>
      <c r="W63" s="31" t="s">
        <v>263</v>
      </c>
      <c r="X63" s="30" t="s">
        <v>267</v>
      </c>
      <c r="Y63" s="40">
        <v>0</v>
      </c>
      <c r="Z63" s="40">
        <v>0</v>
      </c>
      <c r="AA63" s="40">
        <v>0</v>
      </c>
    </row>
    <row r="64" spans="1:27">
      <c r="A64" s="32" t="s">
        <v>29</v>
      </c>
      <c r="B64" s="32" t="s">
        <v>54</v>
      </c>
      <c r="C64" s="30" t="s">
        <v>55</v>
      </c>
      <c r="D64" s="23">
        <v>42825</v>
      </c>
      <c r="E64" s="39" t="s">
        <v>271</v>
      </c>
      <c r="F64" s="24">
        <v>0</v>
      </c>
      <c r="G64" s="24">
        <v>0</v>
      </c>
      <c r="H64" s="24">
        <v>19369</v>
      </c>
      <c r="I64" s="24">
        <v>41475</v>
      </c>
      <c r="J64" s="24">
        <v>0</v>
      </c>
      <c r="K64" s="25">
        <v>0</v>
      </c>
      <c r="L64" s="26">
        <v>0</v>
      </c>
      <c r="M64" s="26">
        <v>0</v>
      </c>
      <c r="N64" s="26">
        <v>0</v>
      </c>
      <c r="O64" s="26">
        <v>0</v>
      </c>
      <c r="P64" s="26">
        <v>0</v>
      </c>
      <c r="Q64" s="26">
        <v>0</v>
      </c>
      <c r="R64" s="26">
        <v>0</v>
      </c>
      <c r="S64" s="27">
        <v>0</v>
      </c>
      <c r="T64" s="28">
        <v>60844</v>
      </c>
      <c r="U64" s="29">
        <v>3039</v>
      </c>
      <c r="V64" s="37">
        <v>63883</v>
      </c>
      <c r="W64" s="31" t="s">
        <v>264</v>
      </c>
      <c r="X64" s="30" t="s">
        <v>264</v>
      </c>
      <c r="Y64" s="40">
        <v>0</v>
      </c>
      <c r="Z64" s="40">
        <v>6</v>
      </c>
      <c r="AA64" s="41">
        <v>1</v>
      </c>
    </row>
    <row r="65" spans="1:27">
      <c r="A65" s="32" t="s">
        <v>61</v>
      </c>
      <c r="B65" s="32" t="s">
        <v>62</v>
      </c>
      <c r="C65" s="30" t="s">
        <v>63</v>
      </c>
      <c r="D65" s="23">
        <v>43008</v>
      </c>
      <c r="E65" s="39" t="s">
        <v>271</v>
      </c>
      <c r="F65" s="24">
        <v>0</v>
      </c>
      <c r="G65" s="24">
        <v>0</v>
      </c>
      <c r="H65" s="24">
        <v>18711</v>
      </c>
      <c r="I65" s="24">
        <v>21336</v>
      </c>
      <c r="J65" s="24">
        <v>0</v>
      </c>
      <c r="K65" s="25">
        <v>0</v>
      </c>
      <c r="L65" s="26">
        <v>0</v>
      </c>
      <c r="M65" s="26">
        <v>0</v>
      </c>
      <c r="N65" s="26">
        <v>0</v>
      </c>
      <c r="O65" s="26">
        <v>0</v>
      </c>
      <c r="P65" s="26">
        <v>0</v>
      </c>
      <c r="Q65" s="26">
        <v>0</v>
      </c>
      <c r="R65" s="26">
        <v>0</v>
      </c>
      <c r="S65" s="27">
        <v>0</v>
      </c>
      <c r="T65" s="28">
        <v>40047</v>
      </c>
      <c r="U65" s="29">
        <v>2025</v>
      </c>
      <c r="V65" s="37">
        <v>42072</v>
      </c>
      <c r="W65" s="31" t="s">
        <v>264</v>
      </c>
      <c r="X65" s="30" t="s">
        <v>264</v>
      </c>
      <c r="Y65" s="40">
        <v>0</v>
      </c>
      <c r="Z65" s="40">
        <v>12</v>
      </c>
      <c r="AA65" s="41">
        <v>1</v>
      </c>
    </row>
    <row r="66" spans="1:27" ht="24">
      <c r="A66" s="32" t="s">
        <v>61</v>
      </c>
      <c r="B66" s="32" t="s">
        <v>152</v>
      </c>
      <c r="C66" s="30" t="s">
        <v>153</v>
      </c>
      <c r="D66" s="23">
        <v>42766</v>
      </c>
      <c r="E66" s="39" t="s">
        <v>271</v>
      </c>
      <c r="F66" s="24">
        <v>0</v>
      </c>
      <c r="G66" s="24">
        <v>122124</v>
      </c>
      <c r="H66" s="24">
        <v>0</v>
      </c>
      <c r="I66" s="24">
        <v>0</v>
      </c>
      <c r="J66" s="24">
        <v>0</v>
      </c>
      <c r="K66" s="25">
        <v>0</v>
      </c>
      <c r="L66" s="26">
        <v>0</v>
      </c>
      <c r="M66" s="26">
        <v>0</v>
      </c>
      <c r="N66" s="26">
        <v>0</v>
      </c>
      <c r="O66" s="26">
        <v>11</v>
      </c>
      <c r="P66" s="26">
        <v>0</v>
      </c>
      <c r="Q66" s="26">
        <v>0</v>
      </c>
      <c r="R66" s="26">
        <v>0</v>
      </c>
      <c r="S66" s="27">
        <v>11</v>
      </c>
      <c r="T66" s="28">
        <v>122124</v>
      </c>
      <c r="U66" s="29">
        <v>8429</v>
      </c>
      <c r="V66" s="37">
        <v>130553</v>
      </c>
      <c r="W66" s="31" t="s">
        <v>263</v>
      </c>
      <c r="X66" s="30" t="s">
        <v>267</v>
      </c>
      <c r="Y66" s="40"/>
      <c r="Z66" s="40"/>
      <c r="AA66" s="41"/>
    </row>
    <row r="67" spans="1:27" ht="24">
      <c r="A67" s="32" t="s">
        <v>61</v>
      </c>
      <c r="B67" s="32" t="s">
        <v>220</v>
      </c>
      <c r="C67" s="30" t="s">
        <v>221</v>
      </c>
      <c r="D67" s="23">
        <v>42916</v>
      </c>
      <c r="E67" s="39" t="s">
        <v>271</v>
      </c>
      <c r="F67" s="24">
        <v>0</v>
      </c>
      <c r="G67" s="24">
        <v>69108</v>
      </c>
      <c r="H67" s="24">
        <v>0</v>
      </c>
      <c r="I67" s="24">
        <v>0</v>
      </c>
      <c r="J67" s="24">
        <v>0</v>
      </c>
      <c r="K67" s="25">
        <v>0</v>
      </c>
      <c r="L67" s="26">
        <v>0</v>
      </c>
      <c r="M67" s="26">
        <v>1</v>
      </c>
      <c r="N67" s="26">
        <v>8</v>
      </c>
      <c r="O67" s="26">
        <v>0</v>
      </c>
      <c r="P67" s="26">
        <v>0</v>
      </c>
      <c r="Q67" s="26">
        <v>0</v>
      </c>
      <c r="R67" s="26">
        <v>0</v>
      </c>
      <c r="S67" s="27">
        <v>9</v>
      </c>
      <c r="T67" s="28">
        <v>69108</v>
      </c>
      <c r="U67" s="29">
        <v>4543</v>
      </c>
      <c r="V67" s="37">
        <v>73651</v>
      </c>
      <c r="W67" s="31" t="s">
        <v>263</v>
      </c>
      <c r="X67" s="30" t="s">
        <v>267</v>
      </c>
      <c r="Y67" s="40">
        <v>0</v>
      </c>
      <c r="Z67" s="40">
        <v>18</v>
      </c>
      <c r="AA67" s="41">
        <v>1</v>
      </c>
    </row>
    <row r="68" spans="1:27" ht="24">
      <c r="A68" s="32" t="s">
        <v>198</v>
      </c>
      <c r="B68" s="32" t="s">
        <v>199</v>
      </c>
      <c r="C68" s="30" t="s">
        <v>200</v>
      </c>
      <c r="D68" s="23">
        <v>42978</v>
      </c>
      <c r="E68" s="39" t="s">
        <v>271</v>
      </c>
      <c r="F68" s="24">
        <v>0</v>
      </c>
      <c r="G68" s="24">
        <v>0</v>
      </c>
      <c r="H68" s="24">
        <v>28288</v>
      </c>
      <c r="I68" s="24">
        <v>41140</v>
      </c>
      <c r="J68" s="24">
        <v>0</v>
      </c>
      <c r="K68" s="25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  <c r="R68" s="26">
        <v>0</v>
      </c>
      <c r="S68" s="27">
        <v>0</v>
      </c>
      <c r="T68" s="28">
        <v>69428</v>
      </c>
      <c r="U68" s="29">
        <v>3493</v>
      </c>
      <c r="V68" s="37">
        <v>72921</v>
      </c>
      <c r="W68" s="31" t="s">
        <v>264</v>
      </c>
      <c r="X68" s="30" t="s">
        <v>264</v>
      </c>
      <c r="Y68" s="40">
        <v>0</v>
      </c>
      <c r="Z68" s="40">
        <v>23</v>
      </c>
      <c r="AA68" s="41">
        <v>1</v>
      </c>
    </row>
    <row r="69" spans="1:27">
      <c r="A69" s="32" t="s">
        <v>100</v>
      </c>
      <c r="B69" s="32" t="s">
        <v>101</v>
      </c>
      <c r="C69" s="30" t="s">
        <v>102</v>
      </c>
      <c r="D69" s="23">
        <v>42886</v>
      </c>
      <c r="E69" s="39" t="s">
        <v>271</v>
      </c>
      <c r="F69" s="24">
        <v>0</v>
      </c>
      <c r="G69" s="24">
        <v>0</v>
      </c>
      <c r="H69" s="24">
        <v>0</v>
      </c>
      <c r="I69" s="24">
        <v>30448</v>
      </c>
      <c r="J69" s="24">
        <v>0</v>
      </c>
      <c r="K69" s="25">
        <v>0</v>
      </c>
      <c r="L69" s="26">
        <v>0</v>
      </c>
      <c r="M69" s="26">
        <v>0</v>
      </c>
      <c r="N69" s="26">
        <v>0</v>
      </c>
      <c r="O69" s="26">
        <v>0</v>
      </c>
      <c r="P69" s="26">
        <v>0</v>
      </c>
      <c r="Q69" s="26">
        <v>0</v>
      </c>
      <c r="R69" s="26">
        <v>0</v>
      </c>
      <c r="S69" s="27">
        <v>0</v>
      </c>
      <c r="T69" s="28">
        <v>30448</v>
      </c>
      <c r="U69" s="29">
        <v>98</v>
      </c>
      <c r="V69" s="37">
        <v>30546</v>
      </c>
      <c r="W69" s="31" t="s">
        <v>264</v>
      </c>
      <c r="X69" s="30" t="s">
        <v>264</v>
      </c>
      <c r="Y69" s="40">
        <v>0</v>
      </c>
      <c r="Z69" s="40">
        <v>12</v>
      </c>
      <c r="AA69" s="41">
        <v>0.52</v>
      </c>
    </row>
    <row r="70" spans="1:27" ht="24">
      <c r="A70" s="32" t="s">
        <v>172</v>
      </c>
      <c r="B70" s="32" t="s">
        <v>173</v>
      </c>
      <c r="C70" s="30" t="s">
        <v>174</v>
      </c>
      <c r="D70" s="23">
        <v>42916</v>
      </c>
      <c r="E70" s="39" t="s">
        <v>271</v>
      </c>
      <c r="F70" s="24">
        <v>0</v>
      </c>
      <c r="G70" s="24">
        <v>0</v>
      </c>
      <c r="H70" s="24">
        <v>0</v>
      </c>
      <c r="I70" s="24">
        <v>0</v>
      </c>
      <c r="J70" s="24">
        <v>435836</v>
      </c>
      <c r="K70" s="25">
        <v>0</v>
      </c>
      <c r="L70" s="26">
        <v>0</v>
      </c>
      <c r="M70" s="26">
        <v>0</v>
      </c>
      <c r="N70" s="26">
        <v>0</v>
      </c>
      <c r="O70" s="26">
        <v>0</v>
      </c>
      <c r="P70" s="26">
        <v>0</v>
      </c>
      <c r="Q70" s="26">
        <v>0</v>
      </c>
      <c r="R70" s="26">
        <v>0</v>
      </c>
      <c r="S70" s="27">
        <v>0</v>
      </c>
      <c r="T70" s="28">
        <v>435836</v>
      </c>
      <c r="U70" s="29">
        <v>23004</v>
      </c>
      <c r="V70" s="37">
        <v>458840</v>
      </c>
      <c r="W70" s="31" t="s">
        <v>264</v>
      </c>
      <c r="X70" s="30" t="s">
        <v>264</v>
      </c>
      <c r="Y70" s="42" t="s">
        <v>272</v>
      </c>
      <c r="Z70" s="42" t="s">
        <v>272</v>
      </c>
      <c r="AA70" s="49" t="s">
        <v>272</v>
      </c>
    </row>
    <row r="71" spans="1:27" ht="24">
      <c r="A71" s="32" t="s">
        <v>80</v>
      </c>
      <c r="B71" s="32" t="s">
        <v>81</v>
      </c>
      <c r="C71" s="30" t="s">
        <v>82</v>
      </c>
      <c r="D71" s="23">
        <v>42886</v>
      </c>
      <c r="E71" s="39" t="s">
        <v>271</v>
      </c>
      <c r="F71" s="24">
        <v>0</v>
      </c>
      <c r="G71" s="24">
        <v>173664</v>
      </c>
      <c r="H71" s="24">
        <v>0</v>
      </c>
      <c r="I71" s="24">
        <v>0</v>
      </c>
      <c r="J71" s="24">
        <v>0</v>
      </c>
      <c r="K71" s="25">
        <v>0</v>
      </c>
      <c r="L71" s="26">
        <v>0</v>
      </c>
      <c r="M71" s="26">
        <v>18</v>
      </c>
      <c r="N71" s="26">
        <v>3</v>
      </c>
      <c r="O71" s="26">
        <v>2</v>
      </c>
      <c r="P71" s="26">
        <v>0</v>
      </c>
      <c r="Q71" s="26">
        <v>0</v>
      </c>
      <c r="R71" s="26">
        <v>0</v>
      </c>
      <c r="S71" s="27">
        <v>23</v>
      </c>
      <c r="T71" s="28">
        <v>173664</v>
      </c>
      <c r="U71" s="29">
        <v>11442</v>
      </c>
      <c r="V71" s="37">
        <v>185106</v>
      </c>
      <c r="W71" s="31" t="s">
        <v>263</v>
      </c>
      <c r="X71" s="30" t="s">
        <v>268</v>
      </c>
      <c r="Y71" s="40">
        <v>0</v>
      </c>
      <c r="Z71" s="40">
        <v>30</v>
      </c>
      <c r="AA71" s="41">
        <v>1</v>
      </c>
    </row>
    <row r="72" spans="1:27" ht="24">
      <c r="A72" s="32" t="s">
        <v>80</v>
      </c>
      <c r="B72" s="32" t="s">
        <v>201</v>
      </c>
      <c r="C72" s="30" t="s">
        <v>202</v>
      </c>
      <c r="D72" s="23">
        <v>43100</v>
      </c>
      <c r="E72" s="39" t="s">
        <v>271</v>
      </c>
      <c r="F72" s="24">
        <v>0</v>
      </c>
      <c r="G72" s="24">
        <v>221496</v>
      </c>
      <c r="H72" s="24">
        <v>0</v>
      </c>
      <c r="I72" s="24">
        <v>0</v>
      </c>
      <c r="J72" s="24">
        <v>0</v>
      </c>
      <c r="K72" s="25">
        <v>0</v>
      </c>
      <c r="L72" s="26">
        <v>0</v>
      </c>
      <c r="M72" s="26">
        <v>19</v>
      </c>
      <c r="N72" s="26">
        <v>8</v>
      </c>
      <c r="O72" s="26">
        <v>1</v>
      </c>
      <c r="P72" s="26">
        <v>0</v>
      </c>
      <c r="Q72" s="26">
        <v>0</v>
      </c>
      <c r="R72" s="26">
        <v>0</v>
      </c>
      <c r="S72" s="27">
        <v>28</v>
      </c>
      <c r="T72" s="28">
        <v>221496</v>
      </c>
      <c r="U72" s="29">
        <v>15504.720000000001</v>
      </c>
      <c r="V72" s="37">
        <v>237000.72</v>
      </c>
      <c r="W72" s="31" t="s">
        <v>263</v>
      </c>
      <c r="X72" s="30" t="s">
        <v>267</v>
      </c>
      <c r="Y72" s="22"/>
      <c r="Z72" s="22"/>
      <c r="AA72" s="22"/>
    </row>
    <row r="73" spans="1:27" ht="24">
      <c r="A73" s="32" t="s">
        <v>161</v>
      </c>
      <c r="B73" s="32" t="s">
        <v>162</v>
      </c>
      <c r="C73" s="30" t="s">
        <v>163</v>
      </c>
      <c r="D73" s="23">
        <v>43008</v>
      </c>
      <c r="E73" s="39" t="s">
        <v>271</v>
      </c>
      <c r="F73" s="24">
        <v>0</v>
      </c>
      <c r="G73" s="24">
        <v>123348</v>
      </c>
      <c r="H73" s="24">
        <v>0</v>
      </c>
      <c r="I73" s="24">
        <v>0</v>
      </c>
      <c r="J73" s="24">
        <v>0</v>
      </c>
      <c r="K73" s="25">
        <v>0</v>
      </c>
      <c r="L73" s="26">
        <v>0</v>
      </c>
      <c r="M73" s="26">
        <v>15</v>
      </c>
      <c r="N73" s="26">
        <v>4</v>
      </c>
      <c r="O73" s="26">
        <v>0</v>
      </c>
      <c r="P73" s="26">
        <v>0</v>
      </c>
      <c r="Q73" s="26">
        <v>0</v>
      </c>
      <c r="R73" s="26">
        <v>0</v>
      </c>
      <c r="S73" s="27">
        <v>19</v>
      </c>
      <c r="T73" s="28">
        <v>123348</v>
      </c>
      <c r="U73" s="29">
        <v>8164</v>
      </c>
      <c r="V73" s="37">
        <v>131512</v>
      </c>
      <c r="W73" s="31" t="s">
        <v>265</v>
      </c>
      <c r="X73" s="30" t="s">
        <v>267</v>
      </c>
      <c r="Y73" s="40">
        <v>0</v>
      </c>
      <c r="Z73" s="40">
        <v>25</v>
      </c>
      <c r="AA73" s="41">
        <v>1</v>
      </c>
    </row>
    <row r="74" spans="1:27" ht="24">
      <c r="A74" s="32" t="s">
        <v>161</v>
      </c>
      <c r="B74" s="32" t="s">
        <v>203</v>
      </c>
      <c r="C74" s="30" t="s">
        <v>204</v>
      </c>
      <c r="D74" s="23">
        <v>43100</v>
      </c>
      <c r="E74" s="39" t="s">
        <v>271</v>
      </c>
      <c r="F74" s="24">
        <v>0</v>
      </c>
      <c r="G74" s="24">
        <v>66756</v>
      </c>
      <c r="H74" s="24">
        <v>0</v>
      </c>
      <c r="I74" s="24">
        <v>0</v>
      </c>
      <c r="J74" s="24">
        <v>0</v>
      </c>
      <c r="K74" s="25">
        <v>0</v>
      </c>
      <c r="L74" s="26">
        <v>0</v>
      </c>
      <c r="M74" s="26">
        <v>7</v>
      </c>
      <c r="N74" s="26">
        <v>3</v>
      </c>
      <c r="O74" s="26">
        <v>0</v>
      </c>
      <c r="P74" s="26">
        <v>0</v>
      </c>
      <c r="Q74" s="26">
        <v>0</v>
      </c>
      <c r="R74" s="26">
        <v>0</v>
      </c>
      <c r="S74" s="27">
        <v>10</v>
      </c>
      <c r="T74" s="28">
        <v>66756</v>
      </c>
      <c r="U74" s="29">
        <v>4672.92</v>
      </c>
      <c r="V74" s="37">
        <v>71428.92</v>
      </c>
      <c r="W74" s="31" t="s">
        <v>266</v>
      </c>
      <c r="X74" s="30" t="s">
        <v>267</v>
      </c>
      <c r="Y74" s="22"/>
      <c r="Z74" s="22"/>
      <c r="AA74" s="22"/>
    </row>
    <row r="75" spans="1:27">
      <c r="A75" s="32" t="s">
        <v>34</v>
      </c>
      <c r="B75" s="32" t="s">
        <v>35</v>
      </c>
      <c r="C75" s="30" t="s">
        <v>36</v>
      </c>
      <c r="D75" s="23">
        <v>42978</v>
      </c>
      <c r="E75" s="39" t="s">
        <v>271</v>
      </c>
      <c r="F75" s="24">
        <v>0</v>
      </c>
      <c r="G75" s="24">
        <v>0</v>
      </c>
      <c r="H75" s="24">
        <v>14000</v>
      </c>
      <c r="I75" s="24">
        <v>19980</v>
      </c>
      <c r="J75" s="24">
        <v>0</v>
      </c>
      <c r="K75" s="25">
        <v>0</v>
      </c>
      <c r="L75" s="26">
        <v>0</v>
      </c>
      <c r="M75" s="26">
        <v>0</v>
      </c>
      <c r="N75" s="26">
        <v>0</v>
      </c>
      <c r="O75" s="26">
        <v>0</v>
      </c>
      <c r="P75" s="26">
        <v>0</v>
      </c>
      <c r="Q75" s="26">
        <v>0</v>
      </c>
      <c r="R75" s="26">
        <v>0</v>
      </c>
      <c r="S75" s="27">
        <v>0</v>
      </c>
      <c r="T75" s="28">
        <v>33980</v>
      </c>
      <c r="U75" s="29">
        <v>1790</v>
      </c>
      <c r="V75" s="37">
        <v>35770</v>
      </c>
      <c r="W75" s="31" t="s">
        <v>264</v>
      </c>
      <c r="X75" s="30" t="s">
        <v>264</v>
      </c>
      <c r="Y75" s="42" t="s">
        <v>272</v>
      </c>
      <c r="Z75" s="42" t="s">
        <v>272</v>
      </c>
      <c r="AA75" s="49" t="s">
        <v>272</v>
      </c>
    </row>
    <row r="76" spans="1:27" ht="24">
      <c r="A76" s="32" t="s">
        <v>34</v>
      </c>
      <c r="B76" s="32" t="s">
        <v>205</v>
      </c>
      <c r="C76" s="30" t="s">
        <v>206</v>
      </c>
      <c r="D76" s="23">
        <v>42978</v>
      </c>
      <c r="E76" s="39" t="s">
        <v>271</v>
      </c>
      <c r="F76" s="24">
        <v>0</v>
      </c>
      <c r="G76" s="24">
        <v>73344</v>
      </c>
      <c r="H76" s="24">
        <v>2730</v>
      </c>
      <c r="I76" s="24">
        <v>0</v>
      </c>
      <c r="J76" s="24">
        <v>0</v>
      </c>
      <c r="K76" s="25">
        <v>0</v>
      </c>
      <c r="L76" s="26">
        <v>0</v>
      </c>
      <c r="M76" s="26">
        <v>5</v>
      </c>
      <c r="N76" s="26">
        <v>4</v>
      </c>
      <c r="O76" s="26">
        <v>1</v>
      </c>
      <c r="P76" s="26">
        <v>0</v>
      </c>
      <c r="Q76" s="26">
        <v>0</v>
      </c>
      <c r="R76" s="26">
        <v>0</v>
      </c>
      <c r="S76" s="27">
        <v>10</v>
      </c>
      <c r="T76" s="28">
        <v>76074</v>
      </c>
      <c r="U76" s="29">
        <v>5265</v>
      </c>
      <c r="V76" s="37">
        <v>81339</v>
      </c>
      <c r="W76" s="31" t="s">
        <v>263</v>
      </c>
      <c r="X76" s="30" t="s">
        <v>268</v>
      </c>
      <c r="Y76" s="42" t="s">
        <v>272</v>
      </c>
      <c r="Z76" s="42" t="s">
        <v>272</v>
      </c>
      <c r="AA76" s="49" t="s">
        <v>272</v>
      </c>
    </row>
    <row r="77" spans="1:27">
      <c r="A77" s="32" t="s">
        <v>136</v>
      </c>
      <c r="B77" s="32" t="s">
        <v>137</v>
      </c>
      <c r="C77" s="30" t="s">
        <v>138</v>
      </c>
      <c r="D77" s="23">
        <v>42794</v>
      </c>
      <c r="E77" s="39" t="s">
        <v>271</v>
      </c>
      <c r="F77" s="24">
        <v>91833</v>
      </c>
      <c r="G77" s="24">
        <v>0</v>
      </c>
      <c r="H77" s="24">
        <v>0</v>
      </c>
      <c r="I77" s="24">
        <v>112929</v>
      </c>
      <c r="J77" s="24">
        <v>0</v>
      </c>
      <c r="K77" s="25">
        <v>0</v>
      </c>
      <c r="L77" s="26">
        <v>0</v>
      </c>
      <c r="M77" s="26">
        <v>0</v>
      </c>
      <c r="N77" s="26">
        <v>0</v>
      </c>
      <c r="O77" s="26">
        <v>0</v>
      </c>
      <c r="P77" s="26">
        <v>0</v>
      </c>
      <c r="Q77" s="26">
        <v>0</v>
      </c>
      <c r="R77" s="26">
        <v>0</v>
      </c>
      <c r="S77" s="27">
        <v>0</v>
      </c>
      <c r="T77" s="28">
        <v>204762</v>
      </c>
      <c r="U77" s="29">
        <v>9969</v>
      </c>
      <c r="V77" s="37">
        <v>214731</v>
      </c>
      <c r="W77" s="31" t="s">
        <v>244</v>
      </c>
      <c r="X77" s="30" t="s">
        <v>264</v>
      </c>
      <c r="Y77" s="40">
        <v>0</v>
      </c>
      <c r="Z77" s="40">
        <v>16</v>
      </c>
      <c r="AA77" s="41">
        <v>1</v>
      </c>
    </row>
    <row r="78" spans="1:27" ht="24">
      <c r="A78" s="32" t="s">
        <v>240</v>
      </c>
      <c r="B78" s="32" t="s">
        <v>241</v>
      </c>
      <c r="C78" s="30" t="s">
        <v>242</v>
      </c>
      <c r="D78" s="23">
        <v>42855</v>
      </c>
      <c r="E78" s="39" t="s">
        <v>271</v>
      </c>
      <c r="F78" s="24">
        <v>0</v>
      </c>
      <c r="G78" s="24">
        <v>60972</v>
      </c>
      <c r="H78" s="24">
        <v>0</v>
      </c>
      <c r="I78" s="24">
        <v>0</v>
      </c>
      <c r="J78" s="24">
        <v>0</v>
      </c>
      <c r="K78" s="25">
        <v>0</v>
      </c>
      <c r="L78" s="26">
        <v>0</v>
      </c>
      <c r="M78" s="26">
        <v>9</v>
      </c>
      <c r="N78" s="26">
        <v>0</v>
      </c>
      <c r="O78" s="26">
        <v>0</v>
      </c>
      <c r="P78" s="26">
        <v>0</v>
      </c>
      <c r="Q78" s="26">
        <v>0</v>
      </c>
      <c r="R78" s="26">
        <v>0</v>
      </c>
      <c r="S78" s="27">
        <v>9</v>
      </c>
      <c r="T78" s="28">
        <v>60972</v>
      </c>
      <c r="U78" s="24">
        <v>4268</v>
      </c>
      <c r="V78" s="37">
        <v>65240</v>
      </c>
      <c r="W78" s="31" t="s">
        <v>263</v>
      </c>
      <c r="X78" s="30" t="s">
        <v>264</v>
      </c>
      <c r="Y78" s="22"/>
      <c r="Z78" s="22"/>
      <c r="AA78" s="22"/>
    </row>
    <row r="79" spans="1:27" ht="24">
      <c r="A79" s="32" t="s">
        <v>225</v>
      </c>
      <c r="B79" s="32" t="s">
        <v>226</v>
      </c>
      <c r="C79" s="30" t="s">
        <v>227</v>
      </c>
      <c r="D79" s="23">
        <v>43039</v>
      </c>
      <c r="E79" s="39" t="s">
        <v>271</v>
      </c>
      <c r="F79" s="24">
        <v>0</v>
      </c>
      <c r="G79" s="24">
        <v>70848</v>
      </c>
      <c r="H79" s="24">
        <v>16550</v>
      </c>
      <c r="I79" s="24">
        <v>0</v>
      </c>
      <c r="J79" s="24">
        <v>0</v>
      </c>
      <c r="K79" s="25">
        <v>0</v>
      </c>
      <c r="L79" s="26">
        <v>0</v>
      </c>
      <c r="M79" s="26">
        <v>12</v>
      </c>
      <c r="N79" s="26">
        <v>0</v>
      </c>
      <c r="O79" s="26">
        <v>0</v>
      </c>
      <c r="P79" s="26">
        <v>0</v>
      </c>
      <c r="Q79" s="26">
        <v>0</v>
      </c>
      <c r="R79" s="26">
        <v>0</v>
      </c>
      <c r="S79" s="27">
        <v>12</v>
      </c>
      <c r="T79" s="28">
        <v>87398</v>
      </c>
      <c r="U79" s="29">
        <v>5814</v>
      </c>
      <c r="V79" s="37">
        <v>93212</v>
      </c>
      <c r="W79" s="31" t="s">
        <v>263</v>
      </c>
      <c r="X79" s="30" t="s">
        <v>267</v>
      </c>
      <c r="Y79" s="42" t="s">
        <v>272</v>
      </c>
      <c r="Z79" s="42" t="s">
        <v>272</v>
      </c>
      <c r="AA79" s="49" t="s">
        <v>272</v>
      </c>
    </row>
    <row r="80" spans="1:27" ht="24">
      <c r="A80" s="32" t="s">
        <v>211</v>
      </c>
      <c r="B80" s="32" t="s">
        <v>212</v>
      </c>
      <c r="C80" s="30" t="s">
        <v>213</v>
      </c>
      <c r="D80" s="23">
        <v>42886</v>
      </c>
      <c r="E80" s="39" t="s">
        <v>271</v>
      </c>
      <c r="F80" s="24">
        <v>0</v>
      </c>
      <c r="G80" s="24">
        <v>37080</v>
      </c>
      <c r="H80" s="24">
        <v>0</v>
      </c>
      <c r="I80" s="24">
        <v>0</v>
      </c>
      <c r="J80" s="24">
        <v>0</v>
      </c>
      <c r="K80" s="25">
        <v>0</v>
      </c>
      <c r="L80" s="26">
        <v>1</v>
      </c>
      <c r="M80" s="26">
        <v>5</v>
      </c>
      <c r="N80" s="26">
        <v>0</v>
      </c>
      <c r="O80" s="26">
        <v>0</v>
      </c>
      <c r="P80" s="26">
        <v>0</v>
      </c>
      <c r="Q80" s="26">
        <v>0</v>
      </c>
      <c r="R80" s="26">
        <v>0</v>
      </c>
      <c r="S80" s="27">
        <v>6</v>
      </c>
      <c r="T80" s="28">
        <v>37080</v>
      </c>
      <c r="U80" s="29">
        <v>2340</v>
      </c>
      <c r="V80" s="37">
        <v>39420</v>
      </c>
      <c r="W80" s="31" t="s">
        <v>266</v>
      </c>
      <c r="X80" s="30" t="s">
        <v>267</v>
      </c>
      <c r="Y80" s="40">
        <v>0</v>
      </c>
      <c r="Z80" s="40">
        <v>6</v>
      </c>
      <c r="AA80" s="41">
        <v>1</v>
      </c>
    </row>
    <row r="81" spans="1:27" ht="24">
      <c r="A81" s="32" t="s">
        <v>23</v>
      </c>
      <c r="B81" s="32" t="s">
        <v>24</v>
      </c>
      <c r="C81" s="30" t="s">
        <v>25</v>
      </c>
      <c r="D81" s="38">
        <v>42916</v>
      </c>
      <c r="E81" s="39" t="s">
        <v>271</v>
      </c>
      <c r="F81" s="24">
        <v>0</v>
      </c>
      <c r="G81" s="24">
        <v>516972</v>
      </c>
      <c r="H81" s="24">
        <v>132851</v>
      </c>
      <c r="I81" s="24">
        <v>0</v>
      </c>
      <c r="J81" s="24">
        <v>0</v>
      </c>
      <c r="K81" s="25">
        <v>0</v>
      </c>
      <c r="L81" s="26">
        <v>0</v>
      </c>
      <c r="M81" s="26">
        <v>1</v>
      </c>
      <c r="N81" s="26">
        <v>40</v>
      </c>
      <c r="O81" s="26">
        <v>24</v>
      </c>
      <c r="P81" s="26">
        <v>0</v>
      </c>
      <c r="Q81" s="26">
        <v>0</v>
      </c>
      <c r="R81" s="26">
        <v>0</v>
      </c>
      <c r="S81" s="27">
        <v>65</v>
      </c>
      <c r="T81" s="28">
        <v>649823</v>
      </c>
      <c r="U81" s="29">
        <v>33450</v>
      </c>
      <c r="V81" s="37">
        <v>683273</v>
      </c>
      <c r="W81" s="31" t="s">
        <v>263</v>
      </c>
      <c r="X81" s="30" t="s">
        <v>268</v>
      </c>
      <c r="Y81" s="42" t="s">
        <v>272</v>
      </c>
      <c r="Z81" s="42" t="s">
        <v>272</v>
      </c>
      <c r="AA81" s="49" t="s">
        <v>272</v>
      </c>
    </row>
    <row r="82" spans="1:27" ht="24">
      <c r="A82" s="32" t="s">
        <v>23</v>
      </c>
      <c r="B82" s="32" t="s">
        <v>178</v>
      </c>
      <c r="C82" s="30" t="s">
        <v>179</v>
      </c>
      <c r="D82" s="23">
        <v>42886</v>
      </c>
      <c r="E82" s="39" t="s">
        <v>271</v>
      </c>
      <c r="F82" s="24">
        <v>95002</v>
      </c>
      <c r="G82" s="24">
        <v>0</v>
      </c>
      <c r="H82" s="24">
        <v>42561</v>
      </c>
      <c r="I82" s="24">
        <v>43003</v>
      </c>
      <c r="J82" s="24">
        <v>0</v>
      </c>
      <c r="K82" s="25">
        <v>0</v>
      </c>
      <c r="L82" s="26">
        <v>0</v>
      </c>
      <c r="M82" s="26">
        <v>0</v>
      </c>
      <c r="N82" s="26">
        <v>0</v>
      </c>
      <c r="O82" s="26">
        <v>0</v>
      </c>
      <c r="P82" s="26">
        <v>0</v>
      </c>
      <c r="Q82" s="26">
        <v>0</v>
      </c>
      <c r="R82" s="26">
        <v>0</v>
      </c>
      <c r="S82" s="27">
        <v>0</v>
      </c>
      <c r="T82" s="28">
        <v>180566</v>
      </c>
      <c r="U82" s="29">
        <v>8963</v>
      </c>
      <c r="V82" s="37">
        <v>189529</v>
      </c>
      <c r="W82" s="31" t="s">
        <v>244</v>
      </c>
      <c r="X82" s="30" t="s">
        <v>264</v>
      </c>
      <c r="Y82" s="30">
        <v>0</v>
      </c>
      <c r="Z82" s="30">
        <v>25</v>
      </c>
      <c r="AA82" s="41">
        <v>1</v>
      </c>
    </row>
    <row r="83" spans="1:27" ht="24">
      <c r="A83" s="32" t="s">
        <v>141</v>
      </c>
      <c r="B83" s="32" t="s">
        <v>142</v>
      </c>
      <c r="C83" s="30" t="s">
        <v>143</v>
      </c>
      <c r="D83" s="23">
        <v>42916</v>
      </c>
      <c r="E83" s="39" t="s">
        <v>271</v>
      </c>
      <c r="F83" s="24">
        <v>0</v>
      </c>
      <c r="G83" s="24">
        <v>35472</v>
      </c>
      <c r="H83" s="24">
        <v>0</v>
      </c>
      <c r="I83" s="24">
        <v>0</v>
      </c>
      <c r="J83" s="24">
        <v>0</v>
      </c>
      <c r="K83" s="25">
        <v>0</v>
      </c>
      <c r="L83" s="26">
        <v>1</v>
      </c>
      <c r="M83" s="26">
        <v>3</v>
      </c>
      <c r="N83" s="26">
        <v>1</v>
      </c>
      <c r="O83" s="26">
        <v>0</v>
      </c>
      <c r="P83" s="26">
        <v>0</v>
      </c>
      <c r="Q83" s="26">
        <v>0</v>
      </c>
      <c r="R83" s="26">
        <v>0</v>
      </c>
      <c r="S83" s="27">
        <v>5</v>
      </c>
      <c r="T83" s="28">
        <v>35472</v>
      </c>
      <c r="U83" s="29">
        <v>2372</v>
      </c>
      <c r="V83" s="37">
        <v>37844</v>
      </c>
      <c r="W83" s="31" t="s">
        <v>263</v>
      </c>
      <c r="X83" s="30" t="s">
        <v>267</v>
      </c>
      <c r="Y83" s="40">
        <v>0</v>
      </c>
      <c r="Z83" s="40">
        <v>6</v>
      </c>
      <c r="AA83" s="41">
        <v>1</v>
      </c>
    </row>
    <row r="84" spans="1:27" ht="24">
      <c r="A84" s="32" t="s">
        <v>15</v>
      </c>
      <c r="B84" s="32" t="s">
        <v>16</v>
      </c>
      <c r="C84" s="30" t="s">
        <v>17</v>
      </c>
      <c r="D84" s="38">
        <v>43100</v>
      </c>
      <c r="E84" s="39" t="s">
        <v>271</v>
      </c>
      <c r="F84" s="24">
        <v>0</v>
      </c>
      <c r="G84" s="24">
        <v>171720</v>
      </c>
      <c r="H84" s="24">
        <v>0</v>
      </c>
      <c r="I84" s="24">
        <v>0</v>
      </c>
      <c r="J84" s="24">
        <v>0</v>
      </c>
      <c r="K84" s="25">
        <v>0</v>
      </c>
      <c r="L84" s="26">
        <v>0</v>
      </c>
      <c r="M84" s="26">
        <v>27</v>
      </c>
      <c r="N84" s="26">
        <v>0</v>
      </c>
      <c r="O84" s="26">
        <v>0</v>
      </c>
      <c r="P84" s="26">
        <v>0</v>
      </c>
      <c r="Q84" s="26">
        <v>0</v>
      </c>
      <c r="R84" s="26">
        <v>0</v>
      </c>
      <c r="S84" s="27">
        <v>27</v>
      </c>
      <c r="T84" s="28">
        <v>171720</v>
      </c>
      <c r="U84" s="29">
        <v>11340</v>
      </c>
      <c r="V84" s="37">
        <v>183060</v>
      </c>
      <c r="W84" s="31" t="s">
        <v>263</v>
      </c>
      <c r="X84" s="30" t="s">
        <v>267</v>
      </c>
      <c r="Y84" s="54">
        <v>27</v>
      </c>
      <c r="Z84" s="54">
        <v>0</v>
      </c>
      <c r="AA84" s="49" t="s">
        <v>272</v>
      </c>
    </row>
    <row r="85" spans="1:27" ht="24">
      <c r="A85" s="32" t="s">
        <v>15</v>
      </c>
      <c r="B85" s="32" t="s">
        <v>18</v>
      </c>
      <c r="C85" s="30" t="s">
        <v>19</v>
      </c>
      <c r="D85" s="38">
        <v>43100</v>
      </c>
      <c r="E85" s="39" t="s">
        <v>271</v>
      </c>
      <c r="F85" s="24">
        <v>0</v>
      </c>
      <c r="G85" s="24">
        <v>69960</v>
      </c>
      <c r="H85" s="24">
        <v>0</v>
      </c>
      <c r="I85" s="24">
        <v>0</v>
      </c>
      <c r="J85" s="24">
        <v>0</v>
      </c>
      <c r="K85" s="25">
        <v>0</v>
      </c>
      <c r="L85" s="26">
        <v>0</v>
      </c>
      <c r="M85" s="26">
        <v>11</v>
      </c>
      <c r="N85" s="26">
        <v>0</v>
      </c>
      <c r="O85" s="26">
        <v>0</v>
      </c>
      <c r="P85" s="26">
        <v>0</v>
      </c>
      <c r="Q85" s="26">
        <v>0</v>
      </c>
      <c r="R85" s="26">
        <v>0</v>
      </c>
      <c r="S85" s="27">
        <v>11</v>
      </c>
      <c r="T85" s="28">
        <v>69960</v>
      </c>
      <c r="U85" s="29">
        <v>4620</v>
      </c>
      <c r="V85" s="37">
        <v>74580</v>
      </c>
      <c r="W85" s="31" t="s">
        <v>263</v>
      </c>
      <c r="X85" s="30" t="s">
        <v>267</v>
      </c>
      <c r="Y85" s="40">
        <v>0</v>
      </c>
      <c r="Z85" s="40">
        <v>3</v>
      </c>
      <c r="AA85" s="41">
        <v>0.27</v>
      </c>
    </row>
    <row r="86" spans="1:27">
      <c r="A86" s="32" t="s">
        <v>15</v>
      </c>
      <c r="B86" s="32" t="s">
        <v>56</v>
      </c>
      <c r="C86" s="30" t="s">
        <v>57</v>
      </c>
      <c r="D86" s="23">
        <v>43008</v>
      </c>
      <c r="E86" s="39" t="s">
        <v>271</v>
      </c>
      <c r="F86" s="24">
        <v>0</v>
      </c>
      <c r="G86" s="24">
        <v>0</v>
      </c>
      <c r="H86" s="24">
        <v>78168</v>
      </c>
      <c r="I86" s="24">
        <v>19464</v>
      </c>
      <c r="J86" s="24">
        <v>0</v>
      </c>
      <c r="K86" s="25">
        <v>0</v>
      </c>
      <c r="L86" s="26">
        <v>0</v>
      </c>
      <c r="M86" s="26">
        <v>0</v>
      </c>
      <c r="N86" s="26">
        <v>0</v>
      </c>
      <c r="O86" s="26">
        <v>0</v>
      </c>
      <c r="P86" s="26">
        <v>0</v>
      </c>
      <c r="Q86" s="26">
        <v>0</v>
      </c>
      <c r="R86" s="26">
        <v>0</v>
      </c>
      <c r="S86" s="27">
        <v>0</v>
      </c>
      <c r="T86" s="28">
        <v>97632</v>
      </c>
      <c r="U86" s="29">
        <v>1955.0000000000002</v>
      </c>
      <c r="V86" s="37">
        <v>99587</v>
      </c>
      <c r="W86" s="31" t="s">
        <v>264</v>
      </c>
      <c r="X86" s="30" t="s">
        <v>264</v>
      </c>
      <c r="Y86" s="40">
        <v>0</v>
      </c>
      <c r="Z86" s="40">
        <v>0</v>
      </c>
      <c r="AA86" s="40">
        <v>0</v>
      </c>
    </row>
    <row r="87" spans="1:27" ht="36">
      <c r="A87" s="32" t="s">
        <v>15</v>
      </c>
      <c r="B87" s="32" t="s">
        <v>89</v>
      </c>
      <c r="C87" s="30" t="s">
        <v>90</v>
      </c>
      <c r="D87" s="23">
        <v>42886</v>
      </c>
      <c r="E87" s="39" t="s">
        <v>271</v>
      </c>
      <c r="F87" s="24">
        <v>0</v>
      </c>
      <c r="G87" s="24">
        <v>234408</v>
      </c>
      <c r="H87" s="24">
        <v>0</v>
      </c>
      <c r="I87" s="24">
        <v>0</v>
      </c>
      <c r="J87" s="24">
        <v>0</v>
      </c>
      <c r="K87" s="25">
        <v>0</v>
      </c>
      <c r="L87" s="26">
        <v>1</v>
      </c>
      <c r="M87" s="26">
        <v>36</v>
      </c>
      <c r="N87" s="26">
        <v>0</v>
      </c>
      <c r="O87" s="26">
        <v>0</v>
      </c>
      <c r="P87" s="26">
        <v>0</v>
      </c>
      <c r="Q87" s="26">
        <v>0</v>
      </c>
      <c r="R87" s="26">
        <v>0</v>
      </c>
      <c r="S87" s="27">
        <v>37</v>
      </c>
      <c r="T87" s="28">
        <v>234408</v>
      </c>
      <c r="U87" s="29">
        <v>15491</v>
      </c>
      <c r="V87" s="37">
        <v>249899</v>
      </c>
      <c r="W87" s="31" t="s">
        <v>263</v>
      </c>
      <c r="X87" s="30" t="s">
        <v>267</v>
      </c>
      <c r="Y87" s="40">
        <v>0</v>
      </c>
      <c r="Z87" s="40">
        <v>5</v>
      </c>
      <c r="AA87" s="41">
        <v>0.14000000000000001</v>
      </c>
    </row>
    <row r="88" spans="1:27" ht="24">
      <c r="A88" s="32" t="s">
        <v>15</v>
      </c>
      <c r="B88" s="32" t="s">
        <v>191</v>
      </c>
      <c r="C88" s="30" t="s">
        <v>192</v>
      </c>
      <c r="D88" s="23">
        <v>43008</v>
      </c>
      <c r="E88" s="39" t="s">
        <v>271</v>
      </c>
      <c r="F88" s="24">
        <v>0</v>
      </c>
      <c r="G88" s="24">
        <v>380736</v>
      </c>
      <c r="H88" s="24">
        <v>0</v>
      </c>
      <c r="I88" s="24">
        <v>0</v>
      </c>
      <c r="J88" s="24">
        <v>0</v>
      </c>
      <c r="K88" s="25">
        <v>0</v>
      </c>
      <c r="L88" s="26">
        <v>0</v>
      </c>
      <c r="M88" s="26">
        <v>0</v>
      </c>
      <c r="N88" s="26">
        <v>11</v>
      </c>
      <c r="O88" s="26">
        <v>26</v>
      </c>
      <c r="P88" s="26">
        <v>2</v>
      </c>
      <c r="Q88" s="26">
        <v>0</v>
      </c>
      <c r="R88" s="26">
        <v>0</v>
      </c>
      <c r="S88" s="27">
        <v>39</v>
      </c>
      <c r="T88" s="28">
        <v>380736</v>
      </c>
      <c r="U88" s="29">
        <v>26521.000000000004</v>
      </c>
      <c r="V88" s="37">
        <v>407257</v>
      </c>
      <c r="W88" s="31" t="s">
        <v>263</v>
      </c>
      <c r="X88" s="30" t="s">
        <v>267</v>
      </c>
      <c r="Y88" s="22"/>
      <c r="Z88" s="22"/>
      <c r="AA88" s="22"/>
    </row>
    <row r="89" spans="1:27" ht="24">
      <c r="A89" s="32" t="s">
        <v>37</v>
      </c>
      <c r="B89" s="32" t="s">
        <v>38</v>
      </c>
      <c r="C89" s="30" t="s">
        <v>39</v>
      </c>
      <c r="D89" s="23">
        <v>43100</v>
      </c>
      <c r="E89" s="39" t="s">
        <v>271</v>
      </c>
      <c r="F89" s="24">
        <v>0</v>
      </c>
      <c r="G89" s="24">
        <v>0</v>
      </c>
      <c r="H89" s="24">
        <v>122789</v>
      </c>
      <c r="I89" s="24">
        <v>145495</v>
      </c>
      <c r="J89" s="24">
        <v>0</v>
      </c>
      <c r="K89" s="25">
        <v>0</v>
      </c>
      <c r="L89" s="26">
        <v>0</v>
      </c>
      <c r="M89" s="26">
        <v>0</v>
      </c>
      <c r="N89" s="26">
        <v>0</v>
      </c>
      <c r="O89" s="26">
        <v>0</v>
      </c>
      <c r="P89" s="26">
        <v>0</v>
      </c>
      <c r="Q89" s="26">
        <v>0</v>
      </c>
      <c r="R89" s="26">
        <v>0</v>
      </c>
      <c r="S89" s="27">
        <v>0</v>
      </c>
      <c r="T89" s="28">
        <v>268284</v>
      </c>
      <c r="U89" s="29">
        <v>18779</v>
      </c>
      <c r="V89" s="37">
        <v>287063</v>
      </c>
      <c r="W89" s="31" t="s">
        <v>264</v>
      </c>
      <c r="X89" s="30" t="s">
        <v>264</v>
      </c>
      <c r="Y89" s="42" t="s">
        <v>272</v>
      </c>
      <c r="Z89" s="42" t="s">
        <v>272</v>
      </c>
      <c r="AA89" s="49" t="s">
        <v>272</v>
      </c>
    </row>
    <row r="90" spans="1:27" ht="24">
      <c r="A90" s="32" t="s">
        <v>37</v>
      </c>
      <c r="B90" s="32" t="s">
        <v>75</v>
      </c>
      <c r="C90" s="30" t="s">
        <v>76</v>
      </c>
      <c r="D90" s="23">
        <v>43100</v>
      </c>
      <c r="E90" s="39" t="s">
        <v>271</v>
      </c>
      <c r="F90" s="24">
        <v>50868</v>
      </c>
      <c r="G90" s="24">
        <v>0</v>
      </c>
      <c r="H90" s="24">
        <v>85759</v>
      </c>
      <c r="I90" s="24">
        <v>137575</v>
      </c>
      <c r="J90" s="24">
        <v>0</v>
      </c>
      <c r="K90" s="25">
        <v>0</v>
      </c>
      <c r="L90" s="26">
        <v>0</v>
      </c>
      <c r="M90" s="26">
        <v>0</v>
      </c>
      <c r="N90" s="26">
        <v>0</v>
      </c>
      <c r="O90" s="26">
        <v>0</v>
      </c>
      <c r="P90" s="26">
        <v>0</v>
      </c>
      <c r="Q90" s="26">
        <v>0</v>
      </c>
      <c r="R90" s="26">
        <v>0</v>
      </c>
      <c r="S90" s="27">
        <v>0</v>
      </c>
      <c r="T90" s="28">
        <v>274202</v>
      </c>
      <c r="U90" s="29">
        <v>19194</v>
      </c>
      <c r="V90" s="37">
        <v>293396</v>
      </c>
      <c r="W90" s="31" t="s">
        <v>244</v>
      </c>
      <c r="X90" s="30" t="s">
        <v>264</v>
      </c>
      <c r="Y90" s="42" t="s">
        <v>272</v>
      </c>
      <c r="Z90" s="42" t="s">
        <v>272</v>
      </c>
      <c r="AA90" s="49" t="s">
        <v>272</v>
      </c>
    </row>
    <row r="91" spans="1:27" ht="24">
      <c r="A91" s="32" t="s">
        <v>118</v>
      </c>
      <c r="B91" s="32" t="s">
        <v>119</v>
      </c>
      <c r="C91" s="30" t="s">
        <v>120</v>
      </c>
      <c r="D91" s="23">
        <v>42916</v>
      </c>
      <c r="E91" s="39" t="s">
        <v>271</v>
      </c>
      <c r="F91" s="24">
        <v>0</v>
      </c>
      <c r="G91" s="24">
        <v>609168</v>
      </c>
      <c r="H91" s="24">
        <v>68557</v>
      </c>
      <c r="I91" s="24">
        <v>0</v>
      </c>
      <c r="J91" s="24">
        <v>0</v>
      </c>
      <c r="K91" s="25">
        <v>0</v>
      </c>
      <c r="L91" s="26">
        <v>0</v>
      </c>
      <c r="M91" s="26">
        <v>0</v>
      </c>
      <c r="N91" s="26">
        <v>22</v>
      </c>
      <c r="O91" s="26">
        <v>28</v>
      </c>
      <c r="P91" s="26">
        <v>2</v>
      </c>
      <c r="Q91" s="26">
        <v>0</v>
      </c>
      <c r="R91" s="26">
        <v>0</v>
      </c>
      <c r="S91" s="27">
        <v>52</v>
      </c>
      <c r="T91" s="28">
        <v>677725</v>
      </c>
      <c r="U91" s="29">
        <v>26612</v>
      </c>
      <c r="V91" s="37">
        <v>704337</v>
      </c>
      <c r="W91" s="31" t="s">
        <v>263</v>
      </c>
      <c r="X91" s="30" t="s">
        <v>267</v>
      </c>
      <c r="Y91" s="42" t="s">
        <v>272</v>
      </c>
      <c r="Z91" s="42" t="s">
        <v>272</v>
      </c>
      <c r="AA91" s="49" t="s">
        <v>272</v>
      </c>
    </row>
    <row r="92" spans="1:27" ht="24">
      <c r="A92" s="32" t="s">
        <v>118</v>
      </c>
      <c r="B92" s="32" t="s">
        <v>154</v>
      </c>
      <c r="C92" s="30" t="s">
        <v>155</v>
      </c>
      <c r="D92" s="23">
        <v>43069</v>
      </c>
      <c r="E92" s="39" t="s">
        <v>271</v>
      </c>
      <c r="F92" s="24">
        <v>0</v>
      </c>
      <c r="G92" s="24">
        <v>109776</v>
      </c>
      <c r="H92" s="24">
        <v>0</v>
      </c>
      <c r="I92" s="24">
        <v>0</v>
      </c>
      <c r="J92" s="24">
        <v>0</v>
      </c>
      <c r="K92" s="25">
        <v>0</v>
      </c>
      <c r="L92" s="26">
        <v>0</v>
      </c>
      <c r="M92" s="26">
        <v>10</v>
      </c>
      <c r="N92" s="26">
        <v>4</v>
      </c>
      <c r="O92" s="26">
        <v>0</v>
      </c>
      <c r="P92" s="26">
        <v>0</v>
      </c>
      <c r="Q92" s="26">
        <v>0</v>
      </c>
      <c r="R92" s="26">
        <v>0</v>
      </c>
      <c r="S92" s="27">
        <v>14</v>
      </c>
      <c r="T92" s="28">
        <v>109776</v>
      </c>
      <c r="U92" s="29">
        <v>7123.0000000000009</v>
      </c>
      <c r="V92" s="37">
        <v>116899</v>
      </c>
      <c r="W92" s="31" t="s">
        <v>265</v>
      </c>
      <c r="X92" s="30" t="s">
        <v>267</v>
      </c>
      <c r="Y92" s="30">
        <v>0</v>
      </c>
      <c r="Z92" s="30">
        <v>0</v>
      </c>
      <c r="AA92" s="30">
        <v>0</v>
      </c>
    </row>
    <row r="93" spans="1:27" ht="24">
      <c r="A93" s="32" t="s">
        <v>118</v>
      </c>
      <c r="B93" s="32" t="s">
        <v>207</v>
      </c>
      <c r="C93" s="30" t="s">
        <v>208</v>
      </c>
      <c r="D93" s="23">
        <v>43100</v>
      </c>
      <c r="E93" s="39" t="s">
        <v>271</v>
      </c>
      <c r="F93" s="24">
        <v>0</v>
      </c>
      <c r="G93" s="24">
        <v>86400</v>
      </c>
      <c r="H93" s="24">
        <v>0</v>
      </c>
      <c r="I93" s="24">
        <v>0</v>
      </c>
      <c r="J93" s="24">
        <v>0</v>
      </c>
      <c r="K93" s="25">
        <v>0</v>
      </c>
      <c r="L93" s="26">
        <v>0</v>
      </c>
      <c r="M93" s="26">
        <v>12</v>
      </c>
      <c r="N93" s="26">
        <v>0</v>
      </c>
      <c r="O93" s="26">
        <v>0</v>
      </c>
      <c r="P93" s="26">
        <v>0</v>
      </c>
      <c r="Q93" s="26">
        <v>0</v>
      </c>
      <c r="R93" s="26">
        <v>0</v>
      </c>
      <c r="S93" s="27">
        <v>12</v>
      </c>
      <c r="T93" s="28">
        <v>86400</v>
      </c>
      <c r="U93" s="29">
        <v>6048.0000000000009</v>
      </c>
      <c r="V93" s="37">
        <v>92448</v>
      </c>
      <c r="W93" s="31" t="s">
        <v>265</v>
      </c>
      <c r="X93" s="30" t="s">
        <v>267</v>
      </c>
      <c r="Y93" s="22"/>
      <c r="Z93" s="22"/>
      <c r="AA93" s="22"/>
    </row>
    <row r="94" spans="1:27" ht="24">
      <c r="A94" s="32" t="s">
        <v>51</v>
      </c>
      <c r="B94" s="32" t="s">
        <v>52</v>
      </c>
      <c r="C94" s="30" t="s">
        <v>53</v>
      </c>
      <c r="D94" s="23">
        <v>42916</v>
      </c>
      <c r="E94" s="39" t="s">
        <v>271</v>
      </c>
      <c r="F94" s="24">
        <v>329647</v>
      </c>
      <c r="G94" s="24">
        <v>0</v>
      </c>
      <c r="H94" s="24">
        <v>87973</v>
      </c>
      <c r="I94" s="24">
        <v>15230</v>
      </c>
      <c r="J94" s="24">
        <v>0</v>
      </c>
      <c r="K94" s="25">
        <v>0</v>
      </c>
      <c r="L94" s="26">
        <v>0</v>
      </c>
      <c r="M94" s="26">
        <v>0</v>
      </c>
      <c r="N94" s="26">
        <v>0</v>
      </c>
      <c r="O94" s="26">
        <v>0</v>
      </c>
      <c r="P94" s="26">
        <v>0</v>
      </c>
      <c r="Q94" s="26">
        <v>0</v>
      </c>
      <c r="R94" s="26">
        <v>0</v>
      </c>
      <c r="S94" s="27">
        <v>0</v>
      </c>
      <c r="T94" s="28">
        <v>432850</v>
      </c>
      <c r="U94" s="24">
        <v>30299</v>
      </c>
      <c r="V94" s="37">
        <v>463149</v>
      </c>
      <c r="W94" s="31" t="s">
        <v>244</v>
      </c>
      <c r="X94" s="30" t="s">
        <v>264</v>
      </c>
      <c r="Y94" s="40">
        <v>0</v>
      </c>
      <c r="Z94" s="40">
        <v>114</v>
      </c>
      <c r="AA94" s="41">
        <v>1</v>
      </c>
    </row>
    <row r="95" spans="1:27" ht="24">
      <c r="A95" s="32" t="s">
        <v>51</v>
      </c>
      <c r="B95" s="32" t="s">
        <v>126</v>
      </c>
      <c r="C95" s="30" t="s">
        <v>127</v>
      </c>
      <c r="D95" s="23">
        <v>42916</v>
      </c>
      <c r="E95" s="39" t="s">
        <v>271</v>
      </c>
      <c r="F95" s="24">
        <v>97512</v>
      </c>
      <c r="G95" s="24">
        <v>0</v>
      </c>
      <c r="H95" s="24">
        <v>158826</v>
      </c>
      <c r="I95" s="24">
        <v>23647</v>
      </c>
      <c r="J95" s="24">
        <v>0</v>
      </c>
      <c r="K95" s="25">
        <v>0</v>
      </c>
      <c r="L95" s="26">
        <v>0</v>
      </c>
      <c r="M95" s="26">
        <v>0</v>
      </c>
      <c r="N95" s="26">
        <v>0</v>
      </c>
      <c r="O95" s="26">
        <v>0</v>
      </c>
      <c r="P95" s="26">
        <v>0</v>
      </c>
      <c r="Q95" s="26">
        <v>0</v>
      </c>
      <c r="R95" s="26">
        <v>0</v>
      </c>
      <c r="S95" s="27">
        <v>0</v>
      </c>
      <c r="T95" s="28">
        <v>279985</v>
      </c>
      <c r="U95" s="29">
        <v>14752</v>
      </c>
      <c r="V95" s="37">
        <v>294737</v>
      </c>
      <c r="W95" s="31" t="s">
        <v>244</v>
      </c>
      <c r="X95" s="30" t="s">
        <v>264</v>
      </c>
      <c r="Y95" s="42" t="s">
        <v>272</v>
      </c>
      <c r="Z95" s="42" t="s">
        <v>272</v>
      </c>
      <c r="AA95" s="49" t="s">
        <v>272</v>
      </c>
    </row>
    <row r="96" spans="1:27" ht="24">
      <c r="A96" s="32" t="s">
        <v>51</v>
      </c>
      <c r="B96" s="32" t="s">
        <v>209</v>
      </c>
      <c r="C96" s="30" t="s">
        <v>210</v>
      </c>
      <c r="D96" s="23">
        <v>42825</v>
      </c>
      <c r="E96" s="39" t="s">
        <v>271</v>
      </c>
      <c r="F96" s="24">
        <v>147158</v>
      </c>
      <c r="G96" s="24">
        <v>0</v>
      </c>
      <c r="H96" s="24">
        <v>32159</v>
      </c>
      <c r="I96" s="24">
        <v>13566</v>
      </c>
      <c r="J96" s="24">
        <v>0</v>
      </c>
      <c r="K96" s="25">
        <v>0</v>
      </c>
      <c r="L96" s="26">
        <v>0</v>
      </c>
      <c r="M96" s="26">
        <v>0</v>
      </c>
      <c r="N96" s="26">
        <v>0</v>
      </c>
      <c r="O96" s="26">
        <v>0</v>
      </c>
      <c r="P96" s="26">
        <v>0</v>
      </c>
      <c r="Q96" s="26">
        <v>0</v>
      </c>
      <c r="R96" s="26">
        <v>0</v>
      </c>
      <c r="S96" s="27">
        <v>0</v>
      </c>
      <c r="T96" s="28">
        <v>192883</v>
      </c>
      <c r="U96" s="29">
        <v>13152.999999999998</v>
      </c>
      <c r="V96" s="37">
        <v>206036</v>
      </c>
      <c r="W96" s="31" t="s">
        <v>244</v>
      </c>
      <c r="X96" s="30" t="s">
        <v>264</v>
      </c>
      <c r="Y96" s="30"/>
      <c r="Z96" s="50"/>
      <c r="AA96" s="41"/>
    </row>
    <row r="97" spans="1:27">
      <c r="A97" s="32" t="s">
        <v>121</v>
      </c>
      <c r="B97" s="32" t="s">
        <v>122</v>
      </c>
      <c r="C97" s="30" t="s">
        <v>123</v>
      </c>
      <c r="D97" s="23">
        <v>42766</v>
      </c>
      <c r="E97" s="39" t="s">
        <v>271</v>
      </c>
      <c r="F97" s="24">
        <v>0</v>
      </c>
      <c r="G97" s="24">
        <v>0</v>
      </c>
      <c r="H97" s="24">
        <v>18433</v>
      </c>
      <c r="I97" s="24">
        <v>100329</v>
      </c>
      <c r="J97" s="24">
        <v>0</v>
      </c>
      <c r="K97" s="25">
        <v>0</v>
      </c>
      <c r="L97" s="26">
        <v>0</v>
      </c>
      <c r="M97" s="26">
        <v>0</v>
      </c>
      <c r="N97" s="26">
        <v>0</v>
      </c>
      <c r="O97" s="26">
        <v>0</v>
      </c>
      <c r="P97" s="26">
        <v>0</v>
      </c>
      <c r="Q97" s="26">
        <v>0</v>
      </c>
      <c r="R97" s="26">
        <v>0</v>
      </c>
      <c r="S97" s="27">
        <v>0</v>
      </c>
      <c r="T97" s="28">
        <v>118762</v>
      </c>
      <c r="U97" s="29">
        <v>5856</v>
      </c>
      <c r="V97" s="37">
        <v>124618</v>
      </c>
      <c r="W97" s="31" t="s">
        <v>264</v>
      </c>
      <c r="X97" s="30" t="s">
        <v>264</v>
      </c>
      <c r="Y97" s="40">
        <v>0</v>
      </c>
      <c r="Z97" s="40">
        <v>4</v>
      </c>
      <c r="AA97" s="41">
        <v>0.28999999999999998</v>
      </c>
    </row>
    <row r="98" spans="1:27">
      <c r="A98" s="32" t="s">
        <v>121</v>
      </c>
      <c r="B98" s="32" t="s">
        <v>124</v>
      </c>
      <c r="C98" s="30" t="s">
        <v>125</v>
      </c>
      <c r="D98" s="23">
        <v>43069</v>
      </c>
      <c r="E98" s="39" t="s">
        <v>271</v>
      </c>
      <c r="F98" s="24">
        <v>0</v>
      </c>
      <c r="G98" s="24">
        <v>0</v>
      </c>
      <c r="H98" s="24">
        <v>26791</v>
      </c>
      <c r="I98" s="24">
        <v>65321</v>
      </c>
      <c r="J98" s="24">
        <v>0</v>
      </c>
      <c r="K98" s="25">
        <v>0</v>
      </c>
      <c r="L98" s="26">
        <v>0</v>
      </c>
      <c r="M98" s="26">
        <v>0</v>
      </c>
      <c r="N98" s="26">
        <v>0</v>
      </c>
      <c r="O98" s="26">
        <v>0</v>
      </c>
      <c r="P98" s="26">
        <v>0</v>
      </c>
      <c r="Q98" s="26">
        <v>0</v>
      </c>
      <c r="R98" s="26">
        <v>0</v>
      </c>
      <c r="S98" s="27">
        <v>0</v>
      </c>
      <c r="T98" s="28">
        <v>92112</v>
      </c>
      <c r="U98" s="29">
        <v>4882</v>
      </c>
      <c r="V98" s="37">
        <v>96994</v>
      </c>
      <c r="W98" s="31" t="s">
        <v>264</v>
      </c>
      <c r="X98" s="30" t="s">
        <v>264</v>
      </c>
      <c r="Y98" s="42" t="s">
        <v>272</v>
      </c>
      <c r="Z98" s="42" t="s">
        <v>272</v>
      </c>
      <c r="AA98" s="49" t="s">
        <v>272</v>
      </c>
    </row>
    <row r="99" spans="1:27" ht="36">
      <c r="A99" s="32" t="s">
        <v>128</v>
      </c>
      <c r="B99" s="32" t="s">
        <v>129</v>
      </c>
      <c r="C99" s="30" t="s">
        <v>130</v>
      </c>
      <c r="D99" s="23">
        <v>42947</v>
      </c>
      <c r="E99" s="39" t="s">
        <v>271</v>
      </c>
      <c r="F99" s="24">
        <v>0</v>
      </c>
      <c r="G99" s="24">
        <v>40584</v>
      </c>
      <c r="H99" s="24">
        <v>0</v>
      </c>
      <c r="I99" s="24">
        <v>0</v>
      </c>
      <c r="J99" s="24">
        <v>0</v>
      </c>
      <c r="K99" s="25">
        <v>0</v>
      </c>
      <c r="L99" s="26">
        <v>1</v>
      </c>
      <c r="M99" s="26">
        <v>7</v>
      </c>
      <c r="N99" s="26">
        <v>0</v>
      </c>
      <c r="O99" s="26">
        <v>0</v>
      </c>
      <c r="P99" s="26">
        <v>0</v>
      </c>
      <c r="Q99" s="26">
        <v>0</v>
      </c>
      <c r="R99" s="26">
        <v>0</v>
      </c>
      <c r="S99" s="27">
        <v>8</v>
      </c>
      <c r="T99" s="28">
        <v>40584</v>
      </c>
      <c r="U99" s="29">
        <v>2720</v>
      </c>
      <c r="V99" s="37">
        <v>43304</v>
      </c>
      <c r="W99" s="31" t="s">
        <v>263</v>
      </c>
      <c r="X99" s="30" t="s">
        <v>268</v>
      </c>
      <c r="Y99" s="40">
        <v>0</v>
      </c>
      <c r="Z99" s="40">
        <v>8</v>
      </c>
      <c r="AA99" s="41">
        <v>1</v>
      </c>
    </row>
  </sheetData>
  <sheetProtection password="F419" sheet="1" objects="1" scenarios="1"/>
  <sortState ref="A8:AM99">
    <sortCondition ref="A8:A99"/>
  </sortState>
  <mergeCells count="5">
    <mergeCell ref="A3:D3"/>
    <mergeCell ref="F3:W3"/>
    <mergeCell ref="A4:D4"/>
    <mergeCell ref="F4:V4"/>
    <mergeCell ref="Y4:AA4"/>
  </mergeCells>
  <conditionalFormatting sqref="U12:U24 U26:U98">
    <cfRule type="expression" dxfId="2" priority="3">
      <formula>AND($G12="",$D12&lt;&gt;"")</formula>
    </cfRule>
  </conditionalFormatting>
  <conditionalFormatting sqref="U9">
    <cfRule type="expression" dxfId="1" priority="2">
      <formula>AND($G9="",$D9&lt;&gt;"")</formula>
    </cfRule>
  </conditionalFormatting>
  <conditionalFormatting sqref="V8:V99">
    <cfRule type="expression" dxfId="0" priority="1">
      <formula>IF(AND($G8="CoC"),($AU8&gt;SUM($J8:$O8)))</formula>
    </cfRule>
  </conditionalFormatting>
  <dataValidations count="5">
    <dataValidation allowBlank="1" showErrorMessage="1" sqref="A7:V7 Y7"/>
    <dataValidation type="whole" operator="lessThanOrEqual" allowBlank="1" showInputMessage="1" showErrorMessage="1" error="You cannot request more than 10% of the sum of your Budget Line Items for Admin Costs." sqref="U8 U10:U11 U99">
      <formula1>$AQ8*0.1</formula1>
    </dataValidation>
    <dataValidation type="list" allowBlank="1" showErrorMessage="1" prompt="Select a project type" sqref="W8:W99">
      <formula1>"Leasing, Rental Assistance-TRA, Rental Assistance-SRA, Rental Assistance-PRA, Leasing and Rental Assistance, N/A"</formula1>
    </dataValidation>
    <dataValidation type="list" allowBlank="1" showInputMessage="1" showErrorMessage="1" sqref="X8:X99">
      <formula1>"FMR, Actual, N/A"</formula1>
    </dataValidation>
    <dataValidation allowBlank="1" showErrorMessage="1" prompt="Select Yes or No" sqref="Y28 Y31:Y32 Y34 Y37:Y38 Y49 Y52 Y86 Y92:AA92 Y95"/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Erica Mulryan</dc:creator>
  <cp:lastModifiedBy>Barbara Miller</cp:lastModifiedBy>
  <dcterms:created xsi:type="dcterms:W3CDTF">2016-07-08T16:34:48Z</dcterms:created>
  <dcterms:modified xsi:type="dcterms:W3CDTF">2016-09-21T12:00:40Z</dcterms:modified>
</cp:coreProperties>
</file>